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X:\B.公募前準備\交付規程\final\"/>
    </mc:Choice>
  </mc:AlternateContent>
  <xr:revisionPtr revIDLastSave="0" documentId="13_ncr:1_{FFC6E449-B2CE-4B0D-B0A7-379450EB01A0}" xr6:coauthVersionLast="46" xr6:coauthVersionMax="46" xr10:uidLastSave="{00000000-0000-0000-0000-000000000000}"/>
  <bookViews>
    <workbookView xWindow="-120" yWindow="-120" windowWidth="29040" windowHeight="15840" activeTab="1" xr2:uid="{00000000-000D-0000-FFFF-FFFF00000000}"/>
  </bookViews>
  <sheets>
    <sheet name="様式第11別紙1-1-1(分析)" sheetId="12" r:id="rId1"/>
    <sheet name="様式第11別紙1-1-2(新増設)" sheetId="2" r:id="rId2"/>
    <sheet name="様式第11別紙2-1" sheetId="13" r:id="rId3"/>
    <sheet name="換算係数Ａ" sheetId="11" state="hidden" r:id="rId4"/>
    <sheet name="換算係数" sheetId="5" state="hidden" r:id="rId5"/>
    <sheet name="リスト" sheetId="7" state="hidden" r:id="rId6"/>
  </sheets>
  <externalReferences>
    <externalReference r:id="rId7"/>
    <externalReference r:id="rId8"/>
    <externalReference r:id="rId9"/>
    <externalReference r:id="rId10"/>
    <externalReference r:id="rId11"/>
    <externalReference r:id="rId12"/>
  </externalReferences>
  <definedNames>
    <definedName name="a" localSheetId="0">#REF!</definedName>
    <definedName name="a">#REF!</definedName>
    <definedName name="ｂ">#REF!</definedName>
    <definedName name="Num" localSheetId="0">#REF!</definedName>
    <definedName name="Num">#REF!</definedName>
    <definedName name="_xlnm.Print_Area" localSheetId="0">'様式第11別紙1-1-1(分析)'!$A$1:$M$45</definedName>
    <definedName name="_xlnm.Print_Area" localSheetId="1">'様式第11別紙1-1-2(新増設)'!$A$1:$J$190</definedName>
    <definedName name="_xlnm.Print_Area" localSheetId="2">'様式第11別紙2-1'!$A$1:$AG$48</definedName>
    <definedName name="Z_C67B5C56_0A47_4CA5_8D09_C542308E7AE9_.wvu.PrintArea" localSheetId="0" hidden="1">'様式第11別紙1-1-1(分析)'!$A$1:$M$45</definedName>
    <definedName name="ああ">#REF!</definedName>
    <definedName name="エネルギーの種類" localSheetId="0">#REF!</definedName>
    <definedName name="エネルギーの種類">#REF!</definedName>
    <definedName name="エネルギー種類" localSheetId="3">[1]換算係数!$B$3:$B$32</definedName>
    <definedName name="エネルギー種類" localSheetId="2">[2]換算係数!$B$3:$B$32</definedName>
    <definedName name="エネルギー種類">換算係数!$B$3:$B$32</definedName>
    <definedName name="一般電気事業者係数" localSheetId="0">#REF!</definedName>
    <definedName name="一般電気事業者係数">#REF!</definedName>
    <definedName name="換算係数" localSheetId="3">[1]換算係数!$B$3:$E$32</definedName>
    <definedName name="換算係数">換算係数!$B$3:$E$32</definedName>
    <definedName name="換算係数単位" localSheetId="0">#REF!</definedName>
    <definedName name="換算係数単位">#REF!</definedName>
    <definedName name="既存or新設">リスト!$B$2:$B$4</definedName>
    <definedName name="既存選択リスト">リスト!$B$2:$C$4</definedName>
    <definedName name="業種">[3]産業分類番号!$B$2:$B$100</definedName>
    <definedName name="係数">[4]係数!$D$12:$H$42</definedName>
    <definedName name="産業分類番号">[3]産業分類番号!$B$2:$C$100</definedName>
    <definedName name="新設or増設">リスト!$B$2:$C$4</definedName>
    <definedName name="電力換算係数">[3]非表示!$B$2:$C$4</definedName>
    <definedName name="電力排出係数">[5]非表示!$B$3:$D$5</definedName>
    <definedName name="年度期間">[5]非表示!$B$2:$C$5</definedName>
    <definedName name="番号" localSheetId="0">#REF!</definedName>
    <definedName name="番号">#REF!</definedName>
    <definedName name="補助事業者">#REF!</definedName>
    <definedName name="補助率">#REF!</definedName>
    <definedName name="本部名">[6]ﾘｽﾄ!$B$1:$B$20</definedName>
  </definedNames>
  <calcPr calcId="191029"/>
</workbook>
</file>

<file path=xl/calcChain.xml><?xml version="1.0" encoding="utf-8"?>
<calcChain xmlns="http://schemas.openxmlformats.org/spreadsheetml/2006/main">
  <c r="L34" i="13" l="1"/>
  <c r="V9" i="13" s="1"/>
  <c r="B13" i="13" s="1"/>
  <c r="AB13" i="13"/>
  <c r="P9" i="13"/>
  <c r="I143" i="2"/>
  <c r="C26" i="5"/>
  <c r="I145" i="2"/>
  <c r="D148" i="2"/>
  <c r="G159" i="2" s="1"/>
  <c r="G160" i="2" s="1"/>
  <c r="I144" i="2"/>
  <c r="I146" i="2"/>
  <c r="I147" i="2"/>
  <c r="I13" i="13" l="1"/>
  <c r="I148" i="2"/>
  <c r="F152" i="2" s="1"/>
  <c r="F153" i="2" s="1"/>
</calcChain>
</file>

<file path=xl/sharedStrings.xml><?xml version="1.0" encoding="utf-8"?>
<sst xmlns="http://schemas.openxmlformats.org/spreadsheetml/2006/main" count="470" uniqueCount="280">
  <si>
    <t>(1)総事業費</t>
    <rPh sb="3" eb="7">
      <t>ソウジギョウヒ</t>
    </rPh>
    <phoneticPr fontId="1"/>
  </si>
  <si>
    <t>(2)寄付金その他</t>
    <rPh sb="3" eb="6">
      <t>キフキン</t>
    </rPh>
    <rPh sb="8" eb="9">
      <t>タ</t>
    </rPh>
    <phoneticPr fontId="1"/>
  </si>
  <si>
    <t>(3)差引額</t>
    <rPh sb="3" eb="5">
      <t>サシヒキ</t>
    </rPh>
    <rPh sb="5" eb="6">
      <t>ガク</t>
    </rPh>
    <phoneticPr fontId="1"/>
  </si>
  <si>
    <t>(4)補助対象経費</t>
    <rPh sb="3" eb="5">
      <t>ホジョ</t>
    </rPh>
    <rPh sb="5" eb="7">
      <t>タイショウ</t>
    </rPh>
    <rPh sb="7" eb="9">
      <t>ケイヒ</t>
    </rPh>
    <phoneticPr fontId="1"/>
  </si>
  <si>
    <t>　 の収入</t>
    <rPh sb="3" eb="5">
      <t>シュウニュウ</t>
    </rPh>
    <phoneticPr fontId="1"/>
  </si>
  <si>
    <t>(5)基準額</t>
    <rPh sb="3" eb="5">
      <t>キジュン</t>
    </rPh>
    <rPh sb="5" eb="6">
      <t>ガク</t>
    </rPh>
    <phoneticPr fontId="1"/>
  </si>
  <si>
    <t>(6)選定額</t>
    <rPh sb="3" eb="5">
      <t>センテイ</t>
    </rPh>
    <rPh sb="5" eb="6">
      <t>ガク</t>
    </rPh>
    <phoneticPr fontId="1"/>
  </si>
  <si>
    <t>(7)補助基本額</t>
    <rPh sb="3" eb="5">
      <t>ホジョ</t>
    </rPh>
    <rPh sb="5" eb="7">
      <t>キホン</t>
    </rPh>
    <rPh sb="7" eb="8">
      <t>ガク</t>
    </rPh>
    <phoneticPr fontId="1"/>
  </si>
  <si>
    <t>(8)補助金所要額</t>
    <rPh sb="3" eb="6">
      <t>ホジョキン</t>
    </rPh>
    <rPh sb="6" eb="8">
      <t>ショヨウ</t>
    </rPh>
    <rPh sb="8" eb="9">
      <t>ガク</t>
    </rPh>
    <phoneticPr fontId="1"/>
  </si>
  <si>
    <t>(4)と(5)を比較し</t>
    <rPh sb="8" eb="10">
      <t>ヒカク</t>
    </rPh>
    <phoneticPr fontId="1"/>
  </si>
  <si>
    <t>(3)と(6)を比較し</t>
    <rPh sb="8" eb="10">
      <t>ヒカク</t>
    </rPh>
    <phoneticPr fontId="1"/>
  </si>
  <si>
    <t>て少ない方の額</t>
    <rPh sb="1" eb="2">
      <t>スク</t>
    </rPh>
    <rPh sb="4" eb="5">
      <t>ホウ</t>
    </rPh>
    <rPh sb="6" eb="7">
      <t>ガク</t>
    </rPh>
    <phoneticPr fontId="1"/>
  </si>
  <si>
    <t>積算内訳</t>
    <rPh sb="0" eb="2">
      <t>セキサン</t>
    </rPh>
    <rPh sb="2" eb="4">
      <t>ウチワケ</t>
    </rPh>
    <phoneticPr fontId="1"/>
  </si>
  <si>
    <t>名称</t>
    <rPh sb="0" eb="2">
      <t>メイショウ</t>
    </rPh>
    <phoneticPr fontId="1"/>
  </si>
  <si>
    <t>仕様</t>
    <rPh sb="0" eb="2">
      <t>シヨウ</t>
    </rPh>
    <phoneticPr fontId="1"/>
  </si>
  <si>
    <t>数量</t>
    <rPh sb="0" eb="2">
      <t>スウリョウ</t>
    </rPh>
    <phoneticPr fontId="1"/>
  </si>
  <si>
    <t>事業名</t>
    <rPh sb="0" eb="2">
      <t>ジギョウ</t>
    </rPh>
    <rPh sb="2" eb="3">
      <t>メイ</t>
    </rPh>
    <phoneticPr fontId="1"/>
  </si>
  <si>
    <t>氏名</t>
    <rPh sb="0" eb="2">
      <t>シメイ</t>
    </rPh>
    <phoneticPr fontId="1"/>
  </si>
  <si>
    <t>共同事業者</t>
    <rPh sb="0" eb="2">
      <t>キョウドウ</t>
    </rPh>
    <rPh sb="2" eb="4">
      <t>ジギョウ</t>
    </rPh>
    <rPh sb="4" eb="5">
      <t>シャ</t>
    </rPh>
    <phoneticPr fontId="1"/>
  </si>
  <si>
    <t>事業実施責任者</t>
    <rPh sb="0" eb="2">
      <t>ジギョウ</t>
    </rPh>
    <rPh sb="2" eb="4">
      <t>ジッシ</t>
    </rPh>
    <rPh sb="4" eb="7">
      <t>セキニンシャ</t>
    </rPh>
    <phoneticPr fontId="1"/>
  </si>
  <si>
    <t>役職名</t>
    <rPh sb="0" eb="3">
      <t>ヤクショクメイ</t>
    </rPh>
    <phoneticPr fontId="1"/>
  </si>
  <si>
    <t>【概要】</t>
    <rPh sb="1" eb="3">
      <t>ガイヨウ</t>
    </rPh>
    <phoneticPr fontId="1"/>
  </si>
  <si>
    <t>消費電力量</t>
    <rPh sb="0" eb="2">
      <t>ショウヒ</t>
    </rPh>
    <rPh sb="2" eb="4">
      <t>デンリョク</t>
    </rPh>
    <rPh sb="4" eb="5">
      <t>リョウ</t>
    </rPh>
    <phoneticPr fontId="1"/>
  </si>
  <si>
    <t>単位</t>
    <rPh sb="0" eb="2">
      <t>タンイ</t>
    </rPh>
    <phoneticPr fontId="1"/>
  </si>
  <si>
    <t>円</t>
    <rPh sb="0" eb="1">
      <t>エン</t>
    </rPh>
    <phoneticPr fontId="1"/>
  </si>
  <si>
    <t>年</t>
    <rPh sb="0" eb="1">
      <t>ネン</t>
    </rPh>
    <phoneticPr fontId="1"/>
  </si>
  <si>
    <t>（１）事業による直接効果</t>
    <rPh sb="3" eb="5">
      <t>ジギョウ</t>
    </rPh>
    <rPh sb="8" eb="10">
      <t>チョクセツ</t>
    </rPh>
    <rPh sb="10" eb="12">
      <t>コウカ</t>
    </rPh>
    <phoneticPr fontId="1"/>
  </si>
  <si>
    <t>【ＣＯ２削減効果の算定根拠】</t>
    <rPh sb="4" eb="6">
      <t>サクゲン</t>
    </rPh>
    <rPh sb="6" eb="8">
      <t>コウカ</t>
    </rPh>
    <rPh sb="9" eb="11">
      <t>サンテイ</t>
    </rPh>
    <rPh sb="11" eb="13">
      <t>コンキョ</t>
    </rPh>
    <phoneticPr fontId="1"/>
  </si>
  <si>
    <t>【ＣＯ２削減コスト・算定根拠】</t>
    <rPh sb="4" eb="6">
      <t>サクゲン</t>
    </rPh>
    <rPh sb="10" eb="12">
      <t>サンテイ</t>
    </rPh>
    <rPh sb="12" eb="14">
      <t>コンキョ</t>
    </rPh>
    <phoneticPr fontId="1"/>
  </si>
  <si>
    <t>導入設備名</t>
    <rPh sb="0" eb="2">
      <t>ドウニュウ</t>
    </rPh>
    <rPh sb="2" eb="4">
      <t>セツビ</t>
    </rPh>
    <rPh sb="4" eb="5">
      <t>メイ</t>
    </rPh>
    <phoneticPr fontId="1"/>
  </si>
  <si>
    <t>ＣＯ２削減効果</t>
    <rPh sb="3" eb="5">
      <t>サクゲン</t>
    </rPh>
    <rPh sb="5" eb="7">
      <t>コウカ</t>
    </rPh>
    <phoneticPr fontId="1"/>
  </si>
  <si>
    <t>法定耐用年数</t>
    <rPh sb="0" eb="2">
      <t>ホウテイ</t>
    </rPh>
    <rPh sb="2" eb="4">
      <t>タイヨウ</t>
    </rPh>
    <rPh sb="4" eb="6">
      <t>ネンスウ</t>
    </rPh>
    <phoneticPr fontId="1"/>
  </si>
  <si>
    <t>・・・</t>
    <phoneticPr fontId="1"/>
  </si>
  <si>
    <t>ＣＯ２排出量１トンを削減するために必要なコスト</t>
    <rPh sb="3" eb="5">
      <t>ハイシュツ</t>
    </rPh>
    <rPh sb="5" eb="6">
      <t>リョウ</t>
    </rPh>
    <rPh sb="10" eb="12">
      <t>サクゲン</t>
    </rPh>
    <rPh sb="17" eb="19">
      <t>ヒツヨウ</t>
    </rPh>
    <phoneticPr fontId="1"/>
  </si>
  <si>
    <t>円／ｔＣＯ２</t>
    <rPh sb="0" eb="1">
      <t>エン</t>
    </rPh>
    <phoneticPr fontId="1"/>
  </si>
  <si>
    <t>＜事業の実施体制＞</t>
    <rPh sb="1" eb="3">
      <t>ジギョウ</t>
    </rPh>
    <rPh sb="4" eb="6">
      <t>ジッシ</t>
    </rPh>
    <rPh sb="6" eb="8">
      <t>タイセイ</t>
    </rPh>
    <phoneticPr fontId="1"/>
  </si>
  <si>
    <t>＜資金計画＞</t>
    <rPh sb="1" eb="3">
      <t>シキン</t>
    </rPh>
    <rPh sb="3" eb="5">
      <t>ケイカク</t>
    </rPh>
    <phoneticPr fontId="1"/>
  </si>
  <si>
    <t>＊　いずれかに○を付ける。</t>
    <rPh sb="9" eb="10">
      <t>ツ</t>
    </rPh>
    <phoneticPr fontId="1"/>
  </si>
  <si>
    <t>＜事業実施スケジュール＞</t>
    <rPh sb="1" eb="3">
      <t>ジギョウ</t>
    </rPh>
    <rPh sb="3" eb="5">
      <t>ジッシ</t>
    </rPh>
    <phoneticPr fontId="1"/>
  </si>
  <si>
    <t>＊　事業の実施スケジュールを記入する。事業期間が複数年度に亘る場合には、全工程を含めた実施スケジュールと</t>
    <phoneticPr fontId="1"/>
  </si>
  <si>
    <t>＊　実施スケジュールは別紙を添付してもよい。</t>
  </si>
  <si>
    <t>合計</t>
    <rPh sb="0" eb="2">
      <t>ゴウケイ</t>
    </rPh>
    <phoneticPr fontId="1"/>
  </si>
  <si>
    <t>事業実施場所住所</t>
    <rPh sb="0" eb="2">
      <t>ジギョウ</t>
    </rPh>
    <rPh sb="2" eb="4">
      <t>ジッシ</t>
    </rPh>
    <rPh sb="4" eb="6">
      <t>バショ</t>
    </rPh>
    <rPh sb="6" eb="8">
      <t>ジュウショ</t>
    </rPh>
    <phoneticPr fontId="1"/>
  </si>
  <si>
    <t>事業実施場所名称</t>
    <rPh sb="0" eb="2">
      <t>ジギョウ</t>
    </rPh>
    <rPh sb="2" eb="4">
      <t>ジッシ</t>
    </rPh>
    <rPh sb="4" eb="6">
      <t>バショ</t>
    </rPh>
    <rPh sb="6" eb="8">
      <t>メイショウ</t>
    </rPh>
    <phoneticPr fontId="1"/>
  </si>
  <si>
    <t>発熱量</t>
    <rPh sb="0" eb="2">
      <t>ハツネツ</t>
    </rPh>
    <rPh sb="2" eb="3">
      <t>リョウ</t>
    </rPh>
    <phoneticPr fontId="4"/>
  </si>
  <si>
    <t>炭素</t>
    <rPh sb="0" eb="2">
      <t>タンソ</t>
    </rPh>
    <phoneticPr fontId="4"/>
  </si>
  <si>
    <t>換算係数</t>
    <rPh sb="0" eb="2">
      <t>カンサン</t>
    </rPh>
    <rPh sb="2" eb="4">
      <t>ケイスウ</t>
    </rPh>
    <phoneticPr fontId="4"/>
  </si>
  <si>
    <t>排出係数</t>
    <rPh sb="0" eb="2">
      <t>ハイシュツ</t>
    </rPh>
    <rPh sb="2" eb="4">
      <t>ケイスウ</t>
    </rPh>
    <phoneticPr fontId="4"/>
  </si>
  <si>
    <t>原油(コンデンセートを除く。)</t>
  </si>
  <si>
    <t>kL</t>
  </si>
  <si>
    <t>tCO2/kL</t>
  </si>
  <si>
    <t>GJ/kL</t>
  </si>
  <si>
    <t>tC/GJ</t>
  </si>
  <si>
    <t>コンデンセート(NGL)</t>
  </si>
  <si>
    <t>ガソリン</t>
  </si>
  <si>
    <t>ナフサ</t>
  </si>
  <si>
    <t>灯油</t>
  </si>
  <si>
    <t>軽油</t>
  </si>
  <si>
    <t>Ａ重油</t>
  </si>
  <si>
    <t>Ｂ・Ｃ重油</t>
  </si>
  <si>
    <t>石油アスファルト</t>
  </si>
  <si>
    <t>t</t>
  </si>
  <si>
    <t>tCO2/t</t>
  </si>
  <si>
    <t>GJ/t</t>
  </si>
  <si>
    <t>石油コークス</t>
  </si>
  <si>
    <t>液化石油ガス(ＬＰＧ)</t>
  </si>
  <si>
    <t>石油系炭化水素ガス</t>
  </si>
  <si>
    <t>千m3</t>
  </si>
  <si>
    <t>tCO2/千m3</t>
    <rPh sb="5" eb="6">
      <t>セン</t>
    </rPh>
    <phoneticPr fontId="5"/>
  </si>
  <si>
    <t>GJ/千m3</t>
    <rPh sb="3" eb="4">
      <t>セン</t>
    </rPh>
    <phoneticPr fontId="4"/>
  </si>
  <si>
    <t>液化天然ガス（ＬＮＧ）</t>
  </si>
  <si>
    <t>その他可燃性天然ガス</t>
  </si>
  <si>
    <t>原料炭</t>
  </si>
  <si>
    <t>一般炭</t>
  </si>
  <si>
    <t>無煙炭</t>
  </si>
  <si>
    <t>石炭コークス</t>
  </si>
  <si>
    <t>コールタール</t>
  </si>
  <si>
    <t>コークス炉ガス</t>
  </si>
  <si>
    <t>高炉ガス</t>
  </si>
  <si>
    <t>転炉ガス</t>
  </si>
  <si>
    <t>都市ガス</t>
  </si>
  <si>
    <t>産業用蒸気</t>
  </si>
  <si>
    <t>GJ</t>
  </si>
  <si>
    <t>tCO2/GJ</t>
  </si>
  <si>
    <t>産業用以外の蒸気</t>
  </si>
  <si>
    <t>温水</t>
  </si>
  <si>
    <t>冷水</t>
  </si>
  <si>
    <t>千KWh</t>
  </si>
  <si>
    <t>tCO2/千kWh</t>
    <rPh sb="5" eb="6">
      <t>セン</t>
    </rPh>
    <phoneticPr fontId="5"/>
  </si>
  <si>
    <t>（エネルギー種類を選んでください）</t>
    <rPh sb="6" eb="8">
      <t>シュルイ</t>
    </rPh>
    <rPh sb="9" eb="10">
      <t>エラ</t>
    </rPh>
    <phoneticPr fontId="1"/>
  </si>
  <si>
    <t>総ＣＯ２削減量</t>
    <rPh sb="0" eb="1">
      <t>ソウ</t>
    </rPh>
    <rPh sb="4" eb="6">
      <t>サクゲン</t>
    </rPh>
    <rPh sb="6" eb="7">
      <t>リョウ</t>
    </rPh>
    <phoneticPr fontId="1"/>
  </si>
  <si>
    <t>＊ いずれかに○をつける</t>
    <phoneticPr fontId="1"/>
  </si>
  <si>
    <t>未選択</t>
    <rPh sb="0" eb="1">
      <t>ミ</t>
    </rPh>
    <rPh sb="1" eb="3">
      <t>センタク</t>
    </rPh>
    <phoneticPr fontId="1"/>
  </si>
  <si>
    <t>　削減効果の対策別内訳・法定耐用年数</t>
    <rPh sb="12" eb="14">
      <t>ホウテイ</t>
    </rPh>
    <rPh sb="14" eb="16">
      <t>タイヨウ</t>
    </rPh>
    <rPh sb="16" eb="18">
      <t>ネンスウ</t>
    </rPh>
    <phoneticPr fontId="1"/>
  </si>
  <si>
    <t>事業の主たる
実施場所</t>
    <rPh sb="0" eb="2">
      <t>ジギョウ</t>
    </rPh>
    <rPh sb="3" eb="4">
      <t>シュ</t>
    </rPh>
    <rPh sb="7" eb="9">
      <t>ジッシ</t>
    </rPh>
    <rPh sb="9" eb="11">
      <t>バショ</t>
    </rPh>
    <phoneticPr fontId="1"/>
  </si>
  <si>
    <t>ｔＣＯ２／年</t>
    <rPh sb="5" eb="6">
      <t>ネン</t>
    </rPh>
    <phoneticPr fontId="1"/>
  </si>
  <si>
    <t>ｔＣＯ２</t>
    <phoneticPr fontId="1"/>
  </si>
  <si>
    <t>＜事業実施に関連する事項＞</t>
    <rPh sb="1" eb="3">
      <t>ジギョウ</t>
    </rPh>
    <rPh sb="3" eb="5">
      <t>ジッシ</t>
    </rPh>
    <rPh sb="6" eb="8">
      <t>カンレン</t>
    </rPh>
    <rPh sb="10" eb="12">
      <t>ジコウ</t>
    </rPh>
    <phoneticPr fontId="1"/>
  </si>
  <si>
    <t>【他の補助金との関係】</t>
    <rPh sb="1" eb="2">
      <t>ホカ</t>
    </rPh>
    <rPh sb="3" eb="5">
      <t>ホジョ</t>
    </rPh>
    <rPh sb="5" eb="6">
      <t>キン</t>
    </rPh>
    <rPh sb="8" eb="10">
      <t>カンケイ</t>
    </rPh>
    <phoneticPr fontId="1"/>
  </si>
  <si>
    <t>【許認可、権利関係等事業実施の前提となる事項及び実施上問題となる事項】</t>
    <rPh sb="1" eb="4">
      <t>キョニンカ</t>
    </rPh>
    <rPh sb="5" eb="7">
      <t>ケンリ</t>
    </rPh>
    <rPh sb="7" eb="9">
      <t>カンケイ</t>
    </rPh>
    <rPh sb="9" eb="10">
      <t>トウ</t>
    </rPh>
    <rPh sb="10" eb="12">
      <t>ジギョウ</t>
    </rPh>
    <rPh sb="12" eb="14">
      <t>ジッシ</t>
    </rPh>
    <rPh sb="15" eb="17">
      <t>ゼンテイ</t>
    </rPh>
    <rPh sb="20" eb="22">
      <t>ジコウ</t>
    </rPh>
    <rPh sb="22" eb="23">
      <t>オヨ</t>
    </rPh>
    <rPh sb="24" eb="26">
      <t>ジッシ</t>
    </rPh>
    <rPh sb="26" eb="27">
      <t>ウエ</t>
    </rPh>
    <rPh sb="27" eb="29">
      <t>モンダイ</t>
    </rPh>
    <rPh sb="32" eb="34">
      <t>ジコウ</t>
    </rPh>
    <phoneticPr fontId="1"/>
  </si>
  <si>
    <t>＊　補助事業遂行上、許認可、権利関係等関係者間の調整が必要となる事項について記入する。</t>
    <rPh sb="2" eb="4">
      <t>ホジョ</t>
    </rPh>
    <rPh sb="4" eb="6">
      <t>ジギョウ</t>
    </rPh>
    <rPh sb="6" eb="8">
      <t>スイコウ</t>
    </rPh>
    <rPh sb="8" eb="9">
      <t>ジョウ</t>
    </rPh>
    <rPh sb="10" eb="13">
      <t>キョニンカ</t>
    </rPh>
    <rPh sb="14" eb="16">
      <t>ケンリ</t>
    </rPh>
    <rPh sb="16" eb="18">
      <t>カンケイ</t>
    </rPh>
    <rPh sb="18" eb="19">
      <t>トウ</t>
    </rPh>
    <rPh sb="19" eb="21">
      <t>カンケイ</t>
    </rPh>
    <rPh sb="21" eb="22">
      <t>シャ</t>
    </rPh>
    <rPh sb="22" eb="23">
      <t>カン</t>
    </rPh>
    <rPh sb="24" eb="26">
      <t>チョウセイ</t>
    </rPh>
    <rPh sb="27" eb="29">
      <t>ヒツヨウ</t>
    </rPh>
    <rPh sb="32" eb="34">
      <t>ジコウ</t>
    </rPh>
    <rPh sb="38" eb="40">
      <t>キニュウ</t>
    </rPh>
    <phoneticPr fontId="1"/>
  </si>
  <si>
    <t>【設備の保守計画】</t>
    <rPh sb="1" eb="3">
      <t>セツビ</t>
    </rPh>
    <rPh sb="4" eb="6">
      <t>ホシュ</t>
    </rPh>
    <rPh sb="6" eb="8">
      <t>ケイカク</t>
    </rPh>
    <phoneticPr fontId="1"/>
  </si>
  <si>
    <t>＊　導入する設備の保守計画、管理体制を記入する。</t>
    <rPh sb="2" eb="4">
      <t>ドウニュウ</t>
    </rPh>
    <rPh sb="6" eb="8">
      <t>セツビ</t>
    </rPh>
    <rPh sb="9" eb="11">
      <t>ホシュ</t>
    </rPh>
    <rPh sb="11" eb="13">
      <t>ケイカク</t>
    </rPh>
    <rPh sb="14" eb="16">
      <t>カンリ</t>
    </rPh>
    <rPh sb="16" eb="18">
      <t>タイセイ</t>
    </rPh>
    <rPh sb="19" eb="21">
      <t>キニュウ</t>
    </rPh>
    <phoneticPr fontId="1"/>
  </si>
  <si>
    <t>団体等の名称</t>
    <rPh sb="0" eb="2">
      <t>ダンタイ</t>
    </rPh>
    <rPh sb="2" eb="3">
      <t>トウ</t>
    </rPh>
    <rPh sb="4" eb="6">
      <t>メイショウ</t>
    </rPh>
    <phoneticPr fontId="1"/>
  </si>
  <si>
    <t>　　　なお、エクセルファイル（「補助事業者向けハード対策事業計算ファイル」）において記載する各々の設定</t>
    <phoneticPr fontId="1"/>
  </si>
  <si>
    <t>　　根拠・引用元に係る具体的資料を添付すること。</t>
    <rPh sb="17" eb="19">
      <t>テンプ</t>
    </rPh>
    <phoneticPr fontId="1"/>
  </si>
  <si>
    <t>　　　特に、「エネルギー消費量・供給量の設定」は、具体的なデータを記入することとし、その根拠、引用元を</t>
    <rPh sb="3" eb="4">
      <t>トク</t>
    </rPh>
    <phoneticPr fontId="1"/>
  </si>
  <si>
    <t>　　「記入欄」に記入するとともに、その具体的資料を添付する。</t>
    <phoneticPr fontId="1"/>
  </si>
  <si>
    <t>　別添のとおり</t>
    <rPh sb="1" eb="3">
      <t>ベッテン</t>
    </rPh>
    <phoneticPr fontId="1"/>
  </si>
  <si>
    <t>　　　　＝設備Ａのイニシャルコスト[円]÷設備Ａの法定耐用年数[年]÷設備Ａの年間のCO2削減量[tCO2／年]</t>
    <rPh sb="25" eb="27">
      <t>ホウテイ</t>
    </rPh>
    <rPh sb="27" eb="29">
      <t>タイヨウ</t>
    </rPh>
    <rPh sb="29" eb="31">
      <t>ネンスウ</t>
    </rPh>
    <rPh sb="32" eb="33">
      <t>ネン</t>
    </rPh>
    <phoneticPr fontId="1"/>
  </si>
  <si>
    <t>　　　　　＋設備Ｂのイニシャルコスト[円]÷設備Ｂの法定耐用年数[年]÷設備Ｂの年間のCO2削減量[tCO2／年]</t>
    <phoneticPr fontId="1"/>
  </si>
  <si>
    <t>＊　【ＣＯ２削減効果】の「（１）事業による直接効果」に記入したＣＯ２削減量１トンを削減するために必要なコス</t>
    <phoneticPr fontId="1"/>
  </si>
  <si>
    <t>　ト（円／ｔＣＯ２）を、次の計算式を用いて算出する。</t>
    <phoneticPr fontId="1"/>
  </si>
  <si>
    <t>　　　ＣＯ２削減コスト[円／tCO2]</t>
    <phoneticPr fontId="1"/>
  </si>
  <si>
    <t>　※１　事業により法定耐用年数が異なる複数の補助対象設備を整備する場合、計算式を次の式に変えて算出する。</t>
    <phoneticPr fontId="1"/>
  </si>
  <si>
    <t>　　　　（例：設備Ａと設備Ｂをまとめて導入する場合）</t>
    <phoneticPr fontId="1"/>
  </si>
  <si>
    <t>　　　　ＣＯ２削減コスト[円／tCO2]</t>
    <phoneticPr fontId="1"/>
  </si>
  <si>
    <t>＊　ランニングコストは、次の式を用いて算出する。</t>
    <rPh sb="12" eb="13">
      <t>ツギ</t>
    </rPh>
    <rPh sb="14" eb="15">
      <t>シキ</t>
    </rPh>
    <rPh sb="16" eb="17">
      <t>モチ</t>
    </rPh>
    <rPh sb="19" eb="21">
      <t>サンシュツ</t>
    </rPh>
    <phoneticPr fontId="1"/>
  </si>
  <si>
    <t>　　　ランニングコスト（見込み）／年　÷　ＣＯ２削減量／年</t>
    <rPh sb="12" eb="14">
      <t>ミコ</t>
    </rPh>
    <rPh sb="17" eb="18">
      <t>ネン</t>
    </rPh>
    <rPh sb="24" eb="26">
      <t>サクゲン</t>
    </rPh>
    <rPh sb="26" eb="27">
      <t>リョウ</t>
    </rPh>
    <rPh sb="28" eb="29">
      <t>ネン</t>
    </rPh>
    <phoneticPr fontId="1"/>
  </si>
  <si>
    <t>ＣＯ２排出量１トンを削減するために必要なランニングコスト</t>
    <rPh sb="3" eb="5">
      <t>ハイシュツ</t>
    </rPh>
    <rPh sb="5" eb="6">
      <t>リョウ</t>
    </rPh>
    <rPh sb="10" eb="12">
      <t>サクゲン</t>
    </rPh>
    <rPh sb="17" eb="19">
      <t>ヒツヨウ</t>
    </rPh>
    <phoneticPr fontId="1"/>
  </si>
  <si>
    <t>＜補助対象経費の調達先＞</t>
    <rPh sb="5" eb="7">
      <t>ケイヒ</t>
    </rPh>
    <rPh sb="8" eb="10">
      <t>チョウタツ</t>
    </rPh>
    <phoneticPr fontId="1"/>
  </si>
  <si>
    <t>代表　　事業者</t>
    <rPh sb="0" eb="2">
      <t>ダイヒョウ</t>
    </rPh>
    <rPh sb="4" eb="6">
      <t>ジギョウ</t>
    </rPh>
    <rPh sb="6" eb="7">
      <t>シャ</t>
    </rPh>
    <phoneticPr fontId="1"/>
  </si>
  <si>
    <t>団体概要</t>
    <rPh sb="0" eb="2">
      <t>ダンタイ</t>
    </rPh>
    <rPh sb="2" eb="4">
      <t>ガイヨウ</t>
    </rPh>
    <phoneticPr fontId="1"/>
  </si>
  <si>
    <t>団体名</t>
    <rPh sb="0" eb="2">
      <t>ダンタイ</t>
    </rPh>
    <rPh sb="2" eb="3">
      <t>メイ</t>
    </rPh>
    <phoneticPr fontId="1"/>
  </si>
  <si>
    <t>所在地</t>
    <rPh sb="0" eb="3">
      <t>ショザイチ</t>
    </rPh>
    <phoneticPr fontId="1"/>
  </si>
  <si>
    <t>〒</t>
    <phoneticPr fontId="1"/>
  </si>
  <si>
    <t>主な業務内容</t>
    <rPh sb="0" eb="1">
      <t>オモ</t>
    </rPh>
    <rPh sb="2" eb="4">
      <t>ギョウム</t>
    </rPh>
    <rPh sb="4" eb="6">
      <t>ナイヨウ</t>
    </rPh>
    <phoneticPr fontId="1"/>
  </si>
  <si>
    <t>産業分類</t>
    <rPh sb="0" eb="2">
      <t>サンギョウ</t>
    </rPh>
    <rPh sb="2" eb="4">
      <t>ブンルイ</t>
    </rPh>
    <phoneticPr fontId="1"/>
  </si>
  <si>
    <t>事業実施責任者・役職</t>
    <rPh sb="0" eb="2">
      <t>ジギョウ</t>
    </rPh>
    <rPh sb="2" eb="4">
      <t>ジッシ</t>
    </rPh>
    <rPh sb="4" eb="7">
      <t>セキニンシャ</t>
    </rPh>
    <rPh sb="8" eb="10">
      <t>ヤクショク</t>
    </rPh>
    <phoneticPr fontId="1"/>
  </si>
  <si>
    <t>注）　団体の代表権を付与された者で、申請者と同一であること</t>
    <phoneticPr fontId="1"/>
  </si>
  <si>
    <t>資本金</t>
    <rPh sb="0" eb="3">
      <t>シホンキン</t>
    </rPh>
    <phoneticPr fontId="1"/>
  </si>
  <si>
    <t>注）　民間企業の場合のみ記入</t>
    <phoneticPr fontId="1"/>
  </si>
  <si>
    <t>事務連絡先</t>
    <rPh sb="0" eb="2">
      <t>ジム</t>
    </rPh>
    <rPh sb="2" eb="5">
      <t>レンラクサキ</t>
    </rPh>
    <phoneticPr fontId="1"/>
  </si>
  <si>
    <t>部署</t>
    <rPh sb="0" eb="2">
      <t>ブショ</t>
    </rPh>
    <phoneticPr fontId="1"/>
  </si>
  <si>
    <t>役職</t>
    <rPh sb="0" eb="2">
      <t>ヤクショク</t>
    </rPh>
    <phoneticPr fontId="1"/>
  </si>
  <si>
    <t>氏名</t>
    <rPh sb="0" eb="2">
      <t>シメイ</t>
    </rPh>
    <phoneticPr fontId="1"/>
  </si>
  <si>
    <t>勤務先住所</t>
    <rPh sb="0" eb="3">
      <t>キンムサキ</t>
    </rPh>
    <rPh sb="3" eb="5">
      <t>ジュウショ</t>
    </rPh>
    <phoneticPr fontId="1"/>
  </si>
  <si>
    <t>電話番号</t>
    <rPh sb="0" eb="2">
      <t>デンワ</t>
    </rPh>
    <rPh sb="2" eb="4">
      <t>バンゴウ</t>
    </rPh>
    <phoneticPr fontId="1"/>
  </si>
  <si>
    <t>FAX番号</t>
    <rPh sb="3" eb="5">
      <t>バンゴウ</t>
    </rPh>
    <phoneticPr fontId="1"/>
  </si>
  <si>
    <t>電話</t>
    <rPh sb="0" eb="2">
      <t>デンワ</t>
    </rPh>
    <phoneticPr fontId="1"/>
  </si>
  <si>
    <t>ランニングコスト（見込み）</t>
    <rPh sb="9" eb="11">
      <t>ミコ</t>
    </rPh>
    <phoneticPr fontId="1"/>
  </si>
  <si>
    <t>円／年</t>
    <rPh sb="0" eb="1">
      <t>エン</t>
    </rPh>
    <rPh sb="2" eb="3">
      <t>ネン</t>
    </rPh>
    <phoneticPr fontId="1"/>
  </si>
  <si>
    <t>ＣＯ２削減量</t>
    <rPh sb="3" eb="5">
      <t>サクゲン</t>
    </rPh>
    <rPh sb="5" eb="6">
      <t>リョウ</t>
    </rPh>
    <phoneticPr fontId="1"/>
  </si>
  <si>
    <t>注）　「数字３桁」を記入</t>
    <rPh sb="4" eb="6">
      <t>スウジ</t>
    </rPh>
    <rPh sb="7" eb="8">
      <t>ケタ</t>
    </rPh>
    <phoneticPr fontId="1"/>
  </si>
  <si>
    <t>金額(円)</t>
    <rPh sb="0" eb="2">
      <t>キンガク</t>
    </rPh>
    <rPh sb="3" eb="4">
      <t>エン</t>
    </rPh>
    <phoneticPr fontId="1"/>
  </si>
  <si>
    <t>資料番号</t>
    <rPh sb="0" eb="2">
      <t>シリョウ</t>
    </rPh>
    <rPh sb="2" eb="4">
      <t>バンゴウ</t>
    </rPh>
    <phoneticPr fontId="1"/>
  </si>
  <si>
    <t>単価(円)</t>
    <rPh sb="0" eb="2">
      <t>タンカ</t>
    </rPh>
    <rPh sb="3" eb="4">
      <t>エン</t>
    </rPh>
    <phoneticPr fontId="1"/>
  </si>
  <si>
    <t>経費区分・費目・細分</t>
    <rPh sb="0" eb="2">
      <t>ケイヒ</t>
    </rPh>
    <rPh sb="2" eb="4">
      <t>クブン</t>
    </rPh>
    <rPh sb="5" eb="7">
      <t>ヒモク</t>
    </rPh>
    <rPh sb="8" eb="10">
      <t>サイブン</t>
    </rPh>
    <phoneticPr fontId="1"/>
  </si>
  <si>
    <t>法人番号（半角）</t>
    <rPh sb="0" eb="2">
      <t>ホウジン</t>
    </rPh>
    <rPh sb="2" eb="4">
      <t>バンゴウ</t>
    </rPh>
    <rPh sb="5" eb="7">
      <t>ハンカク</t>
    </rPh>
    <phoneticPr fontId="1"/>
  </si>
  <si>
    <t>フリガナ</t>
    <phoneticPr fontId="1"/>
  </si>
  <si>
    <t>〒</t>
    <phoneticPr fontId="1"/>
  </si>
  <si>
    <t>E-mail</t>
    <phoneticPr fontId="1"/>
  </si>
  <si>
    <t>E-Mail</t>
    <phoneticPr fontId="1"/>
  </si>
  <si>
    <t>エネルギー</t>
    <phoneticPr fontId="1"/>
  </si>
  <si>
    <t>CO2換算係数</t>
  </si>
  <si>
    <t>kL</t>
    <phoneticPr fontId="1"/>
  </si>
  <si>
    <t>tCO2/kL</t>
    <phoneticPr fontId="1"/>
  </si>
  <si>
    <t>t</t>
    <phoneticPr fontId="1"/>
  </si>
  <si>
    <t>t</t>
    <phoneticPr fontId="1"/>
  </si>
  <si>
    <t>tCO2/t</t>
    <phoneticPr fontId="1"/>
  </si>
  <si>
    <t>tCO2/t</t>
    <phoneticPr fontId="1"/>
  </si>
  <si>
    <r>
      <t>千m</t>
    </r>
    <r>
      <rPr>
        <vertAlign val="superscript"/>
        <sz val="11"/>
        <color indexed="8"/>
        <rFont val="ＭＳ Ｐゴシック"/>
        <family val="3"/>
        <charset val="128"/>
      </rPr>
      <t>3</t>
    </r>
    <rPh sb="0" eb="1">
      <t>セン</t>
    </rPh>
    <phoneticPr fontId="1"/>
  </si>
  <si>
    <r>
      <t>tCO2/千m</t>
    </r>
    <r>
      <rPr>
        <vertAlign val="superscript"/>
        <sz val="11"/>
        <color indexed="8"/>
        <rFont val="ＭＳ Ｐゴシック"/>
        <family val="3"/>
        <charset val="128"/>
      </rPr>
      <t>3</t>
    </r>
    <phoneticPr fontId="1"/>
  </si>
  <si>
    <r>
      <t>tCO2/千m</t>
    </r>
    <r>
      <rPr>
        <vertAlign val="superscript"/>
        <sz val="11"/>
        <color indexed="8"/>
        <rFont val="ＭＳ Ｐゴシック"/>
        <family val="3"/>
        <charset val="128"/>
      </rPr>
      <t>3</t>
    </r>
    <phoneticPr fontId="1"/>
  </si>
  <si>
    <t>GJ</t>
    <phoneticPr fontId="1"/>
  </si>
  <si>
    <t>tCO2/GJ</t>
    <phoneticPr fontId="1"/>
  </si>
  <si>
    <t>消費電力量</t>
  </si>
  <si>
    <t>千KWh</t>
    <rPh sb="0" eb="1">
      <t>セン</t>
    </rPh>
    <phoneticPr fontId="1"/>
  </si>
  <si>
    <t>tCO2/千KWh</t>
    <phoneticPr fontId="1"/>
  </si>
  <si>
    <t>＊　【ＣＯ２削減効果の算定根拠】により算定したＣＯ２削減量を記入する。</t>
    <phoneticPr fontId="1"/>
  </si>
  <si>
    <t>＊ 実際に補助事業を行う場所を記載。</t>
    <rPh sb="2" eb="4">
      <t>ジッサイ</t>
    </rPh>
    <rPh sb="5" eb="7">
      <t>ホジョ</t>
    </rPh>
    <rPh sb="7" eb="9">
      <t>ジギョウ</t>
    </rPh>
    <rPh sb="10" eb="11">
      <t>オコナ</t>
    </rPh>
    <rPh sb="12" eb="14">
      <t>バショ</t>
    </rPh>
    <rPh sb="15" eb="17">
      <t>キサイ</t>
    </rPh>
    <phoneticPr fontId="1"/>
  </si>
  <si>
    <t>　 実施場所における施設や設備の概況がわかる図面や写真、地図等を添付すること。</t>
    <rPh sb="2" eb="4">
      <t>ジッシ</t>
    </rPh>
    <rPh sb="4" eb="6">
      <t>バショ</t>
    </rPh>
    <rPh sb="10" eb="12">
      <t>シセツ</t>
    </rPh>
    <rPh sb="13" eb="15">
      <t>セツビ</t>
    </rPh>
    <rPh sb="16" eb="18">
      <t>ガイキョウ</t>
    </rPh>
    <rPh sb="22" eb="24">
      <t>ズメン</t>
    </rPh>
    <rPh sb="25" eb="27">
      <t>シャシン</t>
    </rPh>
    <rPh sb="28" eb="30">
      <t>チズ</t>
    </rPh>
    <rPh sb="30" eb="31">
      <t>ナド</t>
    </rPh>
    <rPh sb="32" eb="34">
      <t>テンプ</t>
    </rPh>
    <phoneticPr fontId="1"/>
  </si>
  <si>
    <t>新設・増設の別</t>
    <rPh sb="0" eb="2">
      <t>シンセツ</t>
    </rPh>
    <rPh sb="3" eb="5">
      <t>ゾウセツ</t>
    </rPh>
    <rPh sb="6" eb="7">
      <t>ベツ</t>
    </rPh>
    <phoneticPr fontId="1"/>
  </si>
  <si>
    <t>　『新設』　・　　『増設』</t>
    <rPh sb="2" eb="4">
      <t>シンセツ</t>
    </rPh>
    <rPh sb="10" eb="12">
      <t>ゾウセツ</t>
    </rPh>
    <phoneticPr fontId="1"/>
  </si>
  <si>
    <t>○『新設』　・　　『増設』</t>
    <rPh sb="2" eb="4">
      <t>シンセツ</t>
    </rPh>
    <rPh sb="10" eb="12">
      <t>ゾウセツ</t>
    </rPh>
    <phoneticPr fontId="1"/>
  </si>
  <si>
    <t>　『新設』　・　○『増設』</t>
    <rPh sb="2" eb="4">
      <t>シンセツ</t>
    </rPh>
    <rPh sb="10" eb="12">
      <t>ゾウセツ</t>
    </rPh>
    <phoneticPr fontId="1"/>
  </si>
  <si>
    <t>新設</t>
    <rPh sb="0" eb="2">
      <t>シンセツ</t>
    </rPh>
    <phoneticPr fontId="1"/>
  </si>
  <si>
    <t>増設</t>
    <rPh sb="0" eb="2">
      <t>ゾウセツ</t>
    </rPh>
    <phoneticPr fontId="1"/>
  </si>
  <si>
    <t>＜事業の効果＞</t>
    <rPh sb="1" eb="3">
      <t>ジギョウ</t>
    </rPh>
    <rPh sb="4" eb="6">
      <t>コウカ</t>
    </rPh>
    <phoneticPr fontId="1"/>
  </si>
  <si>
    <t>＊　既存施設・設備を使用した場合と比べたＣＯ２削減量を下記により記載する</t>
    <rPh sb="2" eb="4">
      <t>キソン</t>
    </rPh>
    <rPh sb="17" eb="18">
      <t>クラ</t>
    </rPh>
    <rPh sb="23" eb="25">
      <t>サクゲン</t>
    </rPh>
    <rPh sb="25" eb="26">
      <t>リョウ</t>
    </rPh>
    <rPh sb="27" eb="29">
      <t>カキ</t>
    </rPh>
    <rPh sb="32" eb="34">
      <t>キサイ</t>
    </rPh>
    <phoneticPr fontId="1"/>
  </si>
  <si>
    <t>【ＣＯ２削減効果】 （複数年度事業の場合は、各年度の合計値を用いる）</t>
    <rPh sb="4" eb="6">
      <t>サクゲン</t>
    </rPh>
    <rPh sb="6" eb="8">
      <t>コウカ</t>
    </rPh>
    <phoneticPr fontId="1"/>
  </si>
  <si>
    <t>　し、事業内容と照らし合わせ、何をどこまで実施するのかが明らかに分かるように記入する。</t>
    <phoneticPr fontId="1"/>
  </si>
  <si>
    <t>　</t>
    <phoneticPr fontId="1"/>
  </si>
  <si>
    <t xml:space="preserve">代表事業者
</t>
    <phoneticPr fontId="1"/>
  </si>
  <si>
    <t>団体概要</t>
    <rPh sb="0" eb="2">
      <t>ダンタイ</t>
    </rPh>
    <rPh sb="2" eb="4">
      <t>ガイヨウ</t>
    </rPh>
    <phoneticPr fontId="1"/>
  </si>
  <si>
    <t>団体名</t>
    <rPh sb="0" eb="2">
      <t>ダンタイ</t>
    </rPh>
    <phoneticPr fontId="1"/>
  </si>
  <si>
    <t>法人番号（半角）</t>
    <phoneticPr fontId="1"/>
  </si>
  <si>
    <t>所在地</t>
    <phoneticPr fontId="1"/>
  </si>
  <si>
    <t>〒</t>
    <phoneticPr fontId="1"/>
  </si>
  <si>
    <t>主な業務内容</t>
  </si>
  <si>
    <t>事業実施責任者・役職</t>
    <rPh sb="0" eb="2">
      <t>ジギョウ</t>
    </rPh>
    <rPh sb="2" eb="4">
      <t>ジッシ</t>
    </rPh>
    <rPh sb="4" eb="7">
      <t>セキニンシャ</t>
    </rPh>
    <rPh sb="8" eb="10">
      <t>ヤクショク</t>
    </rPh>
    <phoneticPr fontId="1"/>
  </si>
  <si>
    <t>注）　団体の代表権を付与された者で、申請者と同一であること</t>
    <rPh sb="0" eb="1">
      <t>チュウ</t>
    </rPh>
    <rPh sb="3" eb="5">
      <t>ダンタイ</t>
    </rPh>
    <rPh sb="6" eb="9">
      <t>ダイヒョウケン</t>
    </rPh>
    <rPh sb="10" eb="12">
      <t>フヨ</t>
    </rPh>
    <rPh sb="15" eb="16">
      <t>モノ</t>
    </rPh>
    <rPh sb="18" eb="21">
      <t>シンセイシャ</t>
    </rPh>
    <rPh sb="22" eb="24">
      <t>ドウイツ</t>
    </rPh>
    <phoneticPr fontId="1"/>
  </si>
  <si>
    <t>資本金</t>
    <rPh sb="0" eb="3">
      <t>シホンキン</t>
    </rPh>
    <phoneticPr fontId="1"/>
  </si>
  <si>
    <t>注）　民間企業の場合のみ記入</t>
    <rPh sb="0" eb="1">
      <t>チュウ</t>
    </rPh>
    <rPh sb="3" eb="5">
      <t>ミンカン</t>
    </rPh>
    <rPh sb="5" eb="7">
      <t>キギョウ</t>
    </rPh>
    <rPh sb="8" eb="10">
      <t>バアイ</t>
    </rPh>
    <rPh sb="12" eb="14">
      <t>キニュウ</t>
    </rPh>
    <phoneticPr fontId="1"/>
  </si>
  <si>
    <t>事務連絡先</t>
    <rPh sb="0" eb="2">
      <t>ジム</t>
    </rPh>
    <rPh sb="2" eb="5">
      <t>レンラクサキ</t>
    </rPh>
    <phoneticPr fontId="1"/>
  </si>
  <si>
    <t>部署</t>
  </si>
  <si>
    <t>役職</t>
  </si>
  <si>
    <t>氏名</t>
  </si>
  <si>
    <t>フリガナ</t>
    <phoneticPr fontId="1"/>
  </si>
  <si>
    <t>勤務先住所</t>
  </si>
  <si>
    <t>電話番号</t>
  </si>
  <si>
    <t>FAX番号</t>
    <rPh sb="3" eb="5">
      <t>バンゴウ</t>
    </rPh>
    <phoneticPr fontId="1"/>
  </si>
  <si>
    <t>E-mail</t>
    <phoneticPr fontId="1"/>
  </si>
  <si>
    <t>共同事業者</t>
    <rPh sb="4" eb="5">
      <t>シャ</t>
    </rPh>
    <phoneticPr fontId="1"/>
  </si>
  <si>
    <t>団体名</t>
    <rPh sb="0" eb="3">
      <t>ダンタイメイ</t>
    </rPh>
    <phoneticPr fontId="1"/>
  </si>
  <si>
    <t>事業実施責任者</t>
    <phoneticPr fontId="1"/>
  </si>
  <si>
    <t>所属部署・役職</t>
  </si>
  <si>
    <t>E-mail</t>
    <phoneticPr fontId="1"/>
  </si>
  <si>
    <t>事業実施場所等</t>
    <rPh sb="0" eb="2">
      <t>ジギョウ</t>
    </rPh>
    <rPh sb="2" eb="4">
      <t>ジッシ</t>
    </rPh>
    <rPh sb="4" eb="6">
      <t>バショ</t>
    </rPh>
    <rPh sb="6" eb="7">
      <t>トウ</t>
    </rPh>
    <phoneticPr fontId="1"/>
  </si>
  <si>
    <t>住所</t>
    <rPh sb="0" eb="2">
      <t>ジュウショ</t>
    </rPh>
    <phoneticPr fontId="1"/>
  </si>
  <si>
    <t>事業の実施体制</t>
    <rPh sb="0" eb="2">
      <t>ジギョウ</t>
    </rPh>
    <rPh sb="3" eb="5">
      <t>ジッシ</t>
    </rPh>
    <rPh sb="5" eb="7">
      <t>タイセイ</t>
    </rPh>
    <phoneticPr fontId="1"/>
  </si>
  <si>
    <t>資金計画</t>
    <rPh sb="0" eb="2">
      <t>シキン</t>
    </rPh>
    <rPh sb="2" eb="4">
      <t>ケイカク</t>
    </rPh>
    <phoneticPr fontId="1"/>
  </si>
  <si>
    <r>
      <t>【補助対象経費の調達先】　</t>
    </r>
    <r>
      <rPr>
        <sz val="9"/>
        <color indexed="23"/>
        <rFont val="ＭＳ 明朝"/>
        <family val="1"/>
        <charset val="128"/>
      </rPr>
      <t>＊　いずれかに○を付ける。</t>
    </r>
    <r>
      <rPr>
        <sz val="11"/>
        <rFont val="ＭＳ 明朝"/>
        <family val="1"/>
        <charset val="128"/>
      </rPr>
      <t xml:space="preserve">
</t>
    </r>
    <rPh sb="1" eb="3">
      <t>ホジョ</t>
    </rPh>
    <rPh sb="3" eb="5">
      <t>タイショウ</t>
    </rPh>
    <rPh sb="5" eb="7">
      <t>ケイヒ</t>
    </rPh>
    <rPh sb="8" eb="10">
      <t>チョウタツ</t>
    </rPh>
    <rPh sb="10" eb="11">
      <t>サキ</t>
    </rPh>
    <rPh sb="22" eb="23">
      <t>ツ</t>
    </rPh>
    <phoneticPr fontId="1"/>
  </si>
  <si>
    <t>事業実施
スケジュール</t>
    <rPh sb="0" eb="2">
      <t>ジギョウ</t>
    </rPh>
    <rPh sb="2" eb="4">
      <t>ジッシ</t>
    </rPh>
    <phoneticPr fontId="1"/>
  </si>
  <si>
    <r>
      <rPr>
        <sz val="9"/>
        <color indexed="23"/>
        <rFont val="ＭＳ 明朝"/>
        <family val="1"/>
        <charset val="128"/>
      </rPr>
      <t>＊　事業の実施スケジュールを記入する。事業スケジュールは別紙を添付してもよい。</t>
    </r>
    <r>
      <rPr>
        <sz val="11"/>
        <rFont val="ＭＳ 明朝"/>
        <family val="1"/>
        <charset val="128"/>
      </rPr>
      <t xml:space="preserve">
</t>
    </r>
    <rPh sb="2" eb="4">
      <t>ジギョウ</t>
    </rPh>
    <rPh sb="5" eb="7">
      <t>ジッシ</t>
    </rPh>
    <rPh sb="14" eb="16">
      <t>キニュウ</t>
    </rPh>
    <rPh sb="19" eb="21">
      <t>ジギョウ</t>
    </rPh>
    <rPh sb="28" eb="30">
      <t>ベッシ</t>
    </rPh>
    <rPh sb="31" eb="33">
      <t>テンプ</t>
    </rPh>
    <phoneticPr fontId="1"/>
  </si>
  <si>
    <t>他の補助金との関係</t>
    <rPh sb="0" eb="1">
      <t>ホカ</t>
    </rPh>
    <rPh sb="2" eb="5">
      <t>ホジョキン</t>
    </rPh>
    <rPh sb="7" eb="9">
      <t>カンケイ</t>
    </rPh>
    <phoneticPr fontId="1"/>
  </si>
  <si>
    <t>＊　CO2削減効果分析の対象となる場所（図面を添付する）</t>
    <rPh sb="5" eb="7">
      <t>サクゲン</t>
    </rPh>
    <rPh sb="7" eb="9">
      <t>コウカ</t>
    </rPh>
    <rPh sb="9" eb="11">
      <t>ブンセキ</t>
    </rPh>
    <rPh sb="12" eb="14">
      <t>タイショウ</t>
    </rPh>
    <phoneticPr fontId="1"/>
  </si>
  <si>
    <r>
      <rPr>
        <sz val="10"/>
        <rFont val="ＭＳ 明朝"/>
        <family val="1"/>
        <charset val="128"/>
      </rPr>
      <t>【概要】　</t>
    </r>
    <r>
      <rPr>
        <sz val="9"/>
        <color indexed="23"/>
        <rFont val="ＭＳ 明朝"/>
        <family val="1"/>
        <charset val="128"/>
      </rPr>
      <t>＊CO2削減効果分析の概要を交付規程別紙に定める「対象事業の要件」に関する内容が明らかになるように具体的に記入する。</t>
    </r>
    <rPh sb="1" eb="3">
      <t>ガイヨウ</t>
    </rPh>
    <rPh sb="9" eb="11">
      <t>サクゲン</t>
    </rPh>
    <rPh sb="11" eb="13">
      <t>コウカ</t>
    </rPh>
    <rPh sb="13" eb="15">
      <t>ブンセキ</t>
    </rPh>
    <phoneticPr fontId="1"/>
  </si>
  <si>
    <r>
      <rPr>
        <sz val="10"/>
        <rFont val="ＭＳ 明朝"/>
        <family val="1"/>
        <charset val="128"/>
      </rPr>
      <t>【熱利用の低炭素・脱炭素化に寄与する設備の新増設を行う事業】　</t>
    </r>
    <r>
      <rPr>
        <sz val="9"/>
        <color indexed="23"/>
        <rFont val="ＭＳ 明朝"/>
        <family val="1"/>
        <charset val="128"/>
      </rPr>
      <t>＊CO2削減効果分析の結果、熱利用の低炭素・脱炭素化に寄与する設備の新増設を行う事業の概要を記入する</t>
    </r>
    <r>
      <rPr>
        <sz val="11"/>
        <rFont val="ＭＳ 明朝"/>
        <family val="1"/>
        <charset val="128"/>
      </rPr>
      <t xml:space="preserve">
     </t>
    </r>
    <rPh sb="35" eb="37">
      <t>サクゲン</t>
    </rPh>
    <rPh sb="37" eb="39">
      <t>コウカ</t>
    </rPh>
    <rPh sb="39" eb="41">
      <t>ブンセキ</t>
    </rPh>
    <rPh sb="42" eb="44">
      <t>ケッカ</t>
    </rPh>
    <rPh sb="74" eb="76">
      <t>ガイヨウ</t>
    </rPh>
    <rPh sb="77" eb="79">
      <t>キニュウ</t>
    </rPh>
    <phoneticPr fontId="1"/>
  </si>
  <si>
    <t>＊　補助金により導入する設備の使用開始時期を明記する</t>
    <rPh sb="2" eb="5">
      <t>ホジョキン</t>
    </rPh>
    <rPh sb="8" eb="10">
      <t>ドウニュウ</t>
    </rPh>
    <rPh sb="12" eb="14">
      <t>セツビ</t>
    </rPh>
    <rPh sb="15" eb="17">
      <t>シヨウ</t>
    </rPh>
    <rPh sb="17" eb="19">
      <t>カイシ</t>
    </rPh>
    <rPh sb="19" eb="21">
      <t>ジキ</t>
    </rPh>
    <rPh sb="22" eb="24">
      <t>メイキ</t>
    </rPh>
    <phoneticPr fontId="1"/>
  </si>
  <si>
    <t>＊　補助事業及び導入する施設・設備等の概要（設備新設・増設の必要性、エネルギー源、熱源機の仕様、
　　熱利用設備の仕様・規模、最適運転を実現するための管理システムや管理体制等）を具体的に記入する。
　　（詳細は必要により別紙を添付する）</t>
    <rPh sb="12" eb="14">
      <t>シセツ</t>
    </rPh>
    <rPh sb="22" eb="24">
      <t>セツビ</t>
    </rPh>
    <rPh sb="24" eb="26">
      <t>シンセツ</t>
    </rPh>
    <rPh sb="27" eb="29">
      <t>ゾウセツ</t>
    </rPh>
    <rPh sb="30" eb="33">
      <t>ヒツヨウセイ</t>
    </rPh>
    <rPh sb="39" eb="40">
      <t>ゲン</t>
    </rPh>
    <rPh sb="41" eb="44">
      <t>ネツゲンキ</t>
    </rPh>
    <rPh sb="45" eb="47">
      <t>シヨウ</t>
    </rPh>
    <rPh sb="51" eb="52">
      <t>ネツ</t>
    </rPh>
    <rPh sb="52" eb="54">
      <t>リヨウ</t>
    </rPh>
    <rPh sb="54" eb="56">
      <t>セツビ</t>
    </rPh>
    <rPh sb="86" eb="87">
      <t>トウ</t>
    </rPh>
    <rPh sb="89" eb="92">
      <t>グタイテキ</t>
    </rPh>
    <rPh sb="93" eb="95">
      <t>キニュウ</t>
    </rPh>
    <rPh sb="102" eb="104">
      <t>ショウサイ</t>
    </rPh>
    <rPh sb="105" eb="107">
      <t>ヒツヨウ</t>
    </rPh>
    <rPh sb="110" eb="112">
      <t>ベッシ</t>
    </rPh>
    <rPh sb="113" eb="115">
      <t>テンプ</t>
    </rPh>
    <phoneticPr fontId="1"/>
  </si>
  <si>
    <t>＜実施した事業概要＞</t>
    <rPh sb="1" eb="3">
      <t>ジッシ</t>
    </rPh>
    <rPh sb="5" eb="7">
      <t>ジギョウ</t>
    </rPh>
    <rPh sb="7" eb="9">
      <t>ガイヨウ</t>
    </rPh>
    <phoneticPr fontId="1"/>
  </si>
  <si>
    <t>実施した事業の概要</t>
    <rPh sb="0" eb="2">
      <t>ジッシ</t>
    </rPh>
    <rPh sb="4" eb="6">
      <t>ジギョウ</t>
    </rPh>
    <rPh sb="7" eb="9">
      <t>ガイヨウ</t>
    </rPh>
    <phoneticPr fontId="10"/>
  </si>
  <si>
    <t>実施した事業の内容</t>
    <rPh sb="0" eb="2">
      <t>ジッシ</t>
    </rPh>
    <rPh sb="4" eb="6">
      <t>ジギョウ</t>
    </rPh>
    <rPh sb="7" eb="9">
      <t>ナイヨウ</t>
    </rPh>
    <phoneticPr fontId="1"/>
  </si>
  <si>
    <r>
      <rPr>
        <sz val="10"/>
        <rFont val="ＭＳ 明朝"/>
        <family val="1"/>
        <charset val="128"/>
      </rPr>
      <t>【CO2削減効果分析】</t>
    </r>
    <r>
      <rPr>
        <sz val="11"/>
        <rFont val="ＭＳ 明朝"/>
        <family val="1"/>
        <charset val="128"/>
      </rPr>
      <t>　</t>
    </r>
    <r>
      <rPr>
        <sz val="9"/>
        <color indexed="23"/>
        <rFont val="ＭＳ 明朝"/>
        <family val="1"/>
        <charset val="128"/>
      </rPr>
      <t>＊内容、項目、方法及び結果を具体的に記入する。（詳細は必要により別紙を添付する）</t>
    </r>
    <rPh sb="13" eb="15">
      <t>ナイヨウ</t>
    </rPh>
    <rPh sb="21" eb="22">
      <t>オヨ</t>
    </rPh>
    <rPh sb="23" eb="25">
      <t>ケッカ</t>
    </rPh>
    <phoneticPr fontId="1"/>
  </si>
  <si>
    <t xml:space="preserve">（実施計画書　添付資料）
①対象施設・設備の概要がわかる資料
②対象施設・設備の図面（システム図や配置図） 
③CO2削減効果分析の結果、熱利用の低炭素・脱炭素化に寄与する設備の新増設を行う事業の具体的な内容が分かる資料
</t>
    <phoneticPr fontId="1"/>
  </si>
  <si>
    <t>＊　補助事業に要する経費を支払うための資金の調達計画及び調達方法を記入する。
＊　交付申請書の別紙１の記入内容に変更がない場合は、「交付申請書のとおり」と記入し、変更がある場合は、
　　変更の内容を記入すること</t>
    <phoneticPr fontId="1"/>
  </si>
  <si>
    <r>
      <rPr>
        <sz val="9"/>
        <color indexed="23"/>
        <rFont val="ＭＳ 明朝"/>
        <family val="1"/>
        <charset val="128"/>
      </rPr>
      <t>＊　補助事業の実施体制について、補助事業者内の施行管理や経理等の体制を含め記入する。</t>
    </r>
    <r>
      <rPr>
        <sz val="10"/>
        <color indexed="23"/>
        <rFont val="ＭＳ 明朝"/>
        <family val="1"/>
        <charset val="128"/>
      </rPr>
      <t xml:space="preserve">
＊　交付申請書の別紙１の記入内容に変更がない場合は、「交付申請書のとおり」と記入し、変更がある場合は、
　　変更の内容を記入すること
</t>
    </r>
    <rPh sb="2" eb="4">
      <t>ホジョ</t>
    </rPh>
    <rPh sb="4" eb="6">
      <t>ジギョウ</t>
    </rPh>
    <rPh sb="7" eb="9">
      <t>ジッシ</t>
    </rPh>
    <rPh sb="9" eb="11">
      <t>タイセイ</t>
    </rPh>
    <rPh sb="16" eb="18">
      <t>ホジョ</t>
    </rPh>
    <rPh sb="18" eb="21">
      <t>ジギョウシャ</t>
    </rPh>
    <rPh sb="21" eb="22">
      <t>ナイ</t>
    </rPh>
    <rPh sb="23" eb="25">
      <t>セコウ</t>
    </rPh>
    <rPh sb="25" eb="27">
      <t>カンリ</t>
    </rPh>
    <rPh sb="28" eb="30">
      <t>ケイリ</t>
    </rPh>
    <rPh sb="30" eb="31">
      <t>トウ</t>
    </rPh>
    <rPh sb="32" eb="34">
      <t>タイセイ</t>
    </rPh>
    <rPh sb="35" eb="36">
      <t>フク</t>
    </rPh>
    <rPh sb="37" eb="39">
      <t>キニュウ</t>
    </rPh>
    <phoneticPr fontId="1"/>
  </si>
  <si>
    <r>
      <rPr>
        <sz val="9"/>
        <color indexed="23"/>
        <rFont val="ＭＳ 明朝"/>
        <family val="1"/>
        <charset val="128"/>
      </rPr>
      <t>＊　補助事業に要する経費を支払うための資金の調達計画及び調達方法を記入する。
＊　交付申請書の別紙１の記入内容に変更がない場合は、「交付申請書のとおり」と記入し、変更がある場合は、
　　変更の内容を記入すること</t>
    </r>
    <r>
      <rPr>
        <sz val="10"/>
        <color indexed="23"/>
        <rFont val="ＭＳ 明朝"/>
        <family val="1"/>
        <charset val="128"/>
      </rPr>
      <t xml:space="preserve">
</t>
    </r>
    <rPh sb="2" eb="4">
      <t>ホジョ</t>
    </rPh>
    <rPh sb="4" eb="6">
      <t>ジギョウ</t>
    </rPh>
    <rPh sb="7" eb="8">
      <t>ヨウ</t>
    </rPh>
    <rPh sb="10" eb="12">
      <t>ケイヒ</t>
    </rPh>
    <rPh sb="13" eb="15">
      <t>シハラ</t>
    </rPh>
    <rPh sb="19" eb="21">
      <t>シキン</t>
    </rPh>
    <rPh sb="22" eb="24">
      <t>チョウタツ</t>
    </rPh>
    <rPh sb="24" eb="26">
      <t>ケイカク</t>
    </rPh>
    <rPh sb="26" eb="27">
      <t>オヨ</t>
    </rPh>
    <rPh sb="28" eb="30">
      <t>チョウタツ</t>
    </rPh>
    <rPh sb="30" eb="32">
      <t>ホウホウ</t>
    </rPh>
    <rPh sb="33" eb="35">
      <t>キニュウ</t>
    </rPh>
    <phoneticPr fontId="1"/>
  </si>
  <si>
    <t>１．経費実績額</t>
    <rPh sb="2" eb="4">
      <t>ケイヒ</t>
    </rPh>
    <rPh sb="4" eb="7">
      <t>ジッセキガク</t>
    </rPh>
    <phoneticPr fontId="1"/>
  </si>
  <si>
    <t>(1)-(2)</t>
    <phoneticPr fontId="1"/>
  </si>
  <si>
    <t>　 実支出額</t>
    <rPh sb="2" eb="3">
      <t>ジツ</t>
    </rPh>
    <rPh sb="3" eb="5">
      <t>シシュツ</t>
    </rPh>
    <rPh sb="5" eb="6">
      <t>ガク</t>
    </rPh>
    <phoneticPr fontId="1"/>
  </si>
  <si>
    <t>　</t>
    <phoneticPr fontId="1"/>
  </si>
  <si>
    <t>(9)補助金交付</t>
    <rPh sb="3" eb="6">
      <t>ホジョキン</t>
    </rPh>
    <rPh sb="6" eb="8">
      <t>コウフ</t>
    </rPh>
    <phoneticPr fontId="1"/>
  </si>
  <si>
    <t>(10)過不足額</t>
    <rPh sb="4" eb="7">
      <t>カフソク</t>
    </rPh>
    <rPh sb="7" eb="8">
      <t>ガク</t>
    </rPh>
    <phoneticPr fontId="1"/>
  </si>
  <si>
    <t>　(7)×補助率</t>
    <rPh sb="5" eb="8">
      <t>ホジョリツ</t>
    </rPh>
    <rPh sb="7" eb="8">
      <t>リツ</t>
    </rPh>
    <phoneticPr fontId="1"/>
  </si>
  <si>
    <t>　 決定額</t>
    <rPh sb="2" eb="4">
      <t>ケッテイ</t>
    </rPh>
    <rPh sb="4" eb="5">
      <t>ガク</t>
    </rPh>
    <phoneticPr fontId="1"/>
  </si>
  <si>
    <t>(9)-（8）</t>
    <phoneticPr fontId="1"/>
  </si>
  <si>
    <t>２．補助対象経費実支出額内訳</t>
    <rPh sb="2" eb="4">
      <t>ホジョ</t>
    </rPh>
    <rPh sb="4" eb="6">
      <t>タイショウ</t>
    </rPh>
    <rPh sb="6" eb="8">
      <t>ケイヒ</t>
    </rPh>
    <rPh sb="8" eb="9">
      <t>ジツ</t>
    </rPh>
    <rPh sb="9" eb="11">
      <t>シシュツ</t>
    </rPh>
    <rPh sb="11" eb="12">
      <t>テイガク</t>
    </rPh>
    <rPh sb="12" eb="14">
      <t>ウチワケ</t>
    </rPh>
    <phoneticPr fontId="1"/>
  </si>
  <si>
    <t>＊見積書との</t>
  </si>
  <si>
    <t>照合番号</t>
  </si>
  <si>
    <t>合　計</t>
    <rPh sb="0" eb="1">
      <t>ア</t>
    </rPh>
    <rPh sb="2" eb="3">
      <t>ケイ</t>
    </rPh>
    <phoneticPr fontId="1"/>
  </si>
  <si>
    <t>購入した主な財産の内訳（一品、一組又は一式の価格が５０万円以上のもの）</t>
    <rPh sb="0" eb="2">
      <t>コウニュウ</t>
    </rPh>
    <rPh sb="4" eb="5">
      <t>オモ</t>
    </rPh>
    <rPh sb="6" eb="8">
      <t>ザイサン</t>
    </rPh>
    <rPh sb="9" eb="11">
      <t>ウチワケ</t>
    </rPh>
    <rPh sb="12" eb="14">
      <t>イッピン</t>
    </rPh>
    <rPh sb="15" eb="16">
      <t>ヒト</t>
    </rPh>
    <rPh sb="16" eb="17">
      <t>クミ</t>
    </rPh>
    <rPh sb="17" eb="18">
      <t>マタ</t>
    </rPh>
    <rPh sb="19" eb="21">
      <t>イッシキ</t>
    </rPh>
    <rPh sb="22" eb="24">
      <t>カカク</t>
    </rPh>
    <rPh sb="27" eb="29">
      <t>マンエン</t>
    </rPh>
    <rPh sb="29" eb="31">
      <t>イジョウ</t>
    </rPh>
    <phoneticPr fontId="1"/>
  </si>
  <si>
    <t>購入時期</t>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</si>
  <si>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</si>
  <si>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</si>
  <si>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経費所要額精算調書</t>
    <phoneticPr fontId="16"/>
  </si>
  <si>
    <t>注２ 記入欄が少ない場合は、本様式を引き伸ばして使用する。</t>
    <phoneticPr fontId="1"/>
  </si>
  <si>
    <t>注１ 本報告書に、設備の高効率化改修支援事業実施報告書(熱利用設備の低炭素化・脱炭素化による省ＣＯ２促進事業)
　　 交付申請書に添付した書類に変更がある場合、変更後の書類を添付する。</t>
    <rPh sb="4" eb="6">
      <t>ホウコク</t>
    </rPh>
    <phoneticPr fontId="1"/>
  </si>
  <si>
    <t>＊　「別添のとおり」と記入し、原則として、「地球温暖化対策事業効果算定ガイドブック＜補助事業申請者用＞</t>
    <rPh sb="15" eb="17">
      <t>ゲンソク</t>
    </rPh>
    <rPh sb="42" eb="44">
      <t>ホジョ</t>
    </rPh>
    <rPh sb="44" eb="46">
      <t>ジギョウ</t>
    </rPh>
    <rPh sb="46" eb="49">
      <t>シンセイシャ</t>
    </rPh>
    <rPh sb="49" eb="50">
      <t>ヨウ</t>
    </rPh>
    <phoneticPr fontId="1"/>
  </si>
  <si>
    <t>　　</t>
    <phoneticPr fontId="1"/>
  </si>
  <si>
    <t>　　事業計算ファイル」）により、事業の直接効果を算定した上で、同ファイルを添付する。</t>
    <rPh sb="2" eb="4">
      <t>ジギョウ</t>
    </rPh>
    <phoneticPr fontId="1"/>
  </si>
  <si>
    <t>【様式第１１別紙１－１－１】熱利用</t>
    <rPh sb="1" eb="3">
      <t>ヨウシキ</t>
    </rPh>
    <rPh sb="3" eb="4">
      <t>ダイ</t>
    </rPh>
    <rPh sb="6" eb="8">
      <t>ベッシ</t>
    </rPh>
    <rPh sb="14" eb="15">
      <t>ネツ</t>
    </rPh>
    <rPh sb="15" eb="17">
      <t>リヨウ</t>
    </rPh>
    <phoneticPr fontId="1"/>
  </si>
  <si>
    <t>廃熱・未利用熱・営農地等の効率的活用による脱炭素化推進事業　実施報告書</t>
    <rPh sb="0" eb="2">
      <t>ハイネツ</t>
    </rPh>
    <rPh sb="3" eb="6">
      <t>ミリヨウ</t>
    </rPh>
    <rPh sb="6" eb="7">
      <t>ネツ</t>
    </rPh>
    <rPh sb="8" eb="10">
      <t>エイノウ</t>
    </rPh>
    <rPh sb="10" eb="12">
      <t>チナド</t>
    </rPh>
    <rPh sb="13" eb="16">
      <t>コウリツテキ</t>
    </rPh>
    <rPh sb="16" eb="18">
      <t>カツヨウ</t>
    </rPh>
    <rPh sb="21" eb="22">
      <t>ダツ</t>
    </rPh>
    <rPh sb="22" eb="24">
      <t>タンソ</t>
    </rPh>
    <rPh sb="24" eb="25">
      <t>カ</t>
    </rPh>
    <rPh sb="25" eb="27">
      <t>スイシン</t>
    </rPh>
    <rPh sb="27" eb="29">
      <t>ジギョウ</t>
    </rPh>
    <rPh sb="30" eb="32">
      <t>ジッシ</t>
    </rPh>
    <rPh sb="32" eb="35">
      <t>ホウコクショ</t>
    </rPh>
    <phoneticPr fontId="1"/>
  </si>
  <si>
    <t>（熱利用設備の低炭素・脱炭素化促進事業）［熱利用設備の低炭素・脱炭素化を図った場合のCO2削減効果分析を行う事業］</t>
    <phoneticPr fontId="1"/>
  </si>
  <si>
    <t>GAJ事業番号</t>
    <phoneticPr fontId="10"/>
  </si>
  <si>
    <t>【様式第１１別紙１－１－２】熱利用</t>
    <rPh sb="1" eb="3">
      <t>ヨウシキ</t>
    </rPh>
    <rPh sb="3" eb="4">
      <t>ダイ</t>
    </rPh>
    <rPh sb="6" eb="8">
      <t>ベッシ</t>
    </rPh>
    <rPh sb="14" eb="15">
      <t>ネツ</t>
    </rPh>
    <rPh sb="15" eb="17">
      <t>リヨウ</t>
    </rPh>
    <phoneticPr fontId="1"/>
  </si>
  <si>
    <t>GAJ事業番号</t>
    <phoneticPr fontId="1"/>
  </si>
  <si>
    <t>（熱利用設備の低炭素・脱炭素化促進事業）[熱利用の低炭素・脱炭素化に寄与する設備の新増設を行う事業]</t>
    <phoneticPr fontId="1"/>
  </si>
  <si>
    <t>（熱利用設備の低炭素・脱炭素化促進事業）</t>
    <phoneticPr fontId="16"/>
  </si>
  <si>
    <t>GAJ事業番号</t>
    <phoneticPr fontId="1"/>
  </si>
  <si>
    <t>【様式第１１別紙２－１】熱利用</t>
    <rPh sb="1" eb="3">
      <t>ヨウシキ</t>
    </rPh>
    <rPh sb="3" eb="4">
      <t>ダイ</t>
    </rPh>
    <rPh sb="6" eb="8">
      <t>ベッシ</t>
    </rPh>
    <rPh sb="12" eb="13">
      <t>ネツ</t>
    </rPh>
    <rPh sb="13" eb="15">
      <t>リヨウ</t>
    </rPh>
    <phoneticPr fontId="1"/>
  </si>
  <si>
    <t>＊　補助事業の実施体制について、発注先に加え、補助事業者内の施工管理や経理等の体制を含め記入する。
   （別紙添付でも可）</t>
    <rPh sb="2" eb="4">
      <t>ホジョ</t>
    </rPh>
    <rPh sb="4" eb="6">
      <t>ジギョウ</t>
    </rPh>
    <rPh sb="7" eb="9">
      <t>ジッシ</t>
    </rPh>
    <rPh sb="9" eb="11">
      <t>タイセイ</t>
    </rPh>
    <rPh sb="16" eb="18">
      <t>ハッチュウ</t>
    </rPh>
    <rPh sb="18" eb="19">
      <t>サキ</t>
    </rPh>
    <rPh sb="20" eb="21">
      <t>クワ</t>
    </rPh>
    <rPh sb="23" eb="25">
      <t>ホジョ</t>
    </rPh>
    <rPh sb="25" eb="27">
      <t>ジギョウ</t>
    </rPh>
    <rPh sb="27" eb="28">
      <t>シャ</t>
    </rPh>
    <rPh sb="28" eb="29">
      <t>ナイ</t>
    </rPh>
    <rPh sb="30" eb="32">
      <t>セコウ</t>
    </rPh>
    <rPh sb="32" eb="34">
      <t>カンリ</t>
    </rPh>
    <rPh sb="35" eb="37">
      <t>ケイリ</t>
    </rPh>
    <rPh sb="37" eb="38">
      <t>ナド</t>
    </rPh>
    <rPh sb="39" eb="41">
      <t>タイセイ</t>
    </rPh>
    <rPh sb="42" eb="43">
      <t>フク</t>
    </rPh>
    <rPh sb="44" eb="46">
      <t>キニュウ</t>
    </rPh>
    <phoneticPr fontId="1"/>
  </si>
  <si>
    <t>＊　交付申請書の別紙１の記入内容に変更がない場合は、「交付申請書のとおり」と記入し、変更がある場合は、
　　変更の内容を記入すること</t>
    <phoneticPr fontId="1"/>
  </si>
  <si>
    <t>補助対象経費</t>
    <phoneticPr fontId="1"/>
  </si>
  <si>
    <t>　　（平成29年2月環境省地球環境局）」において使用するエクセルファイル（「補助事業申請者向けハード対策</t>
    <phoneticPr fontId="1"/>
  </si>
  <si>
    <t>注3　複数年度事業の2年度目の場合、「購入予定の主な財産の内訳」は以下のように記載する。
　　・R2年度に取得財産の記載（登録）をした場合：当該年度分（R3年度分）のみを記載する。
　　・R2年度に取得財産の記載（登録）をしなかった場合：R2年度分、R3年度分を分けてそれぞれ記載する。</t>
    <phoneticPr fontId="1"/>
  </si>
  <si>
    <t>①補助事業者自身　　</t>
    <phoneticPr fontId="1"/>
  </si>
  <si>
    <t>②POﾌｧｲﾅﾝｽ</t>
  </si>
  <si>
    <t>③交付決定債権譲渡</t>
  </si>
  <si>
    <t>①補助事業者自身</t>
    <phoneticPr fontId="1"/>
  </si>
  <si>
    <t>②POﾌｧｲﾅﾝｽ</t>
    <phoneticPr fontId="1"/>
  </si>
  <si>
    <t>　廃熱・未利用熱・営農地等の効率的活用による脱炭素化推進事業</t>
    <rPh sb="1" eb="3">
      <t>ハイネツ</t>
    </rPh>
    <rPh sb="4" eb="7">
      <t>ミリヨウ</t>
    </rPh>
    <rPh sb="7" eb="8">
      <t>ネツ</t>
    </rPh>
    <rPh sb="9" eb="11">
      <t>エイノウ</t>
    </rPh>
    <rPh sb="11" eb="13">
      <t>チナド</t>
    </rPh>
    <rPh sb="14" eb="17">
      <t>コウリツテキ</t>
    </rPh>
    <rPh sb="17" eb="19">
      <t>カツヨウ</t>
    </rPh>
    <rPh sb="22" eb="23">
      <t>ダツ</t>
    </rPh>
    <rPh sb="23" eb="25">
      <t>タンソ</t>
    </rPh>
    <rPh sb="25" eb="26">
      <t>カ</t>
    </rPh>
    <rPh sb="26" eb="28">
      <t>スイシン</t>
    </rPh>
    <rPh sb="28" eb="30">
      <t>ジギョウ</t>
    </rPh>
    <phoneticPr fontId="1"/>
  </si>
  <si>
    <t>実施年度</t>
    <phoneticPr fontId="1"/>
  </si>
  <si>
    <t>　　　　＝補助対象経費[円]（単年度事業の場合は別紙２の補助対象経費支出予定額、複数年度事業の場合は複数年</t>
    <phoneticPr fontId="1"/>
  </si>
  <si>
    <t>　      　全体の補助対象経費支出予定額）÷法定耐用年数[年]÷CO2削減量[tCO2／年]</t>
    <phoneticPr fontId="1"/>
  </si>
  <si>
    <t>④その他</t>
    <phoneticPr fontId="1"/>
  </si>
  <si>
    <t>＊　他の補助金等（固定価格買取制度を含む。）への応募状況等を記入する。</t>
    <phoneticPr fontId="1"/>
  </si>
  <si>
    <r>
      <t>産業分類(</t>
    </r>
    <r>
      <rPr>
        <sz val="9"/>
        <color theme="1"/>
        <rFont val="ＭＳ 明朝"/>
        <family val="1"/>
        <charset val="128"/>
      </rPr>
      <t>数字３桁)</t>
    </r>
    <phoneticPr fontId="1"/>
  </si>
  <si>
    <r>
      <rPr>
        <sz val="9"/>
        <color theme="0" tint="-0.499984740745262"/>
        <rFont val="ＭＳ 明朝"/>
        <family val="1"/>
        <charset val="128"/>
      </rPr>
      <t>＊　他の補助金等への応募状況等を記入する。</t>
    </r>
    <r>
      <rPr>
        <sz val="10"/>
        <color theme="0" tint="-0.499984740745262"/>
        <rFont val="ＭＳ 明朝"/>
        <family val="1"/>
        <charset val="128"/>
      </rPr>
      <t xml:space="preserve">
</t>
    </r>
    <rPh sb="2" eb="3">
      <t>ホカ</t>
    </rPh>
    <rPh sb="4" eb="7">
      <t>ホジョキン</t>
    </rPh>
    <rPh sb="7" eb="8">
      <t>トウ</t>
    </rPh>
    <rPh sb="10" eb="12">
      <t>オウボ</t>
    </rPh>
    <rPh sb="12" eb="14">
      <t>ジョウキョウ</t>
    </rPh>
    <rPh sb="14" eb="15">
      <t>トウ</t>
    </rPh>
    <rPh sb="16" eb="1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</si>
</sst>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円&quot;"/>
    <numFmt numFmtId="177" formatCode="#,##0&quot;円&quot;"/>
    <numFmt numFmtId="178" formatCode="0.000"/>
    <numFmt numFmtId="179" formatCode="#,##0.0;[Red]\-#,##0.0"/>
    <numFmt numFmtId="180" formatCode="#,###"/>
    <numFmt numFmtId="181" formatCode="0.00_ "/>
    <numFmt numFmtId="182" formatCode="#,##0_ ;[Red]\-#,##0\ "/>
    <numFmt numFmtId="183" formatCode="#,##0.00;&quot;▲ &quot;#,##0.00"/>
    <numFmt numFmtId="184" formatCode="#,##0.0_ "/>
    <numFmt numFmtId="185" formatCode="#,##0.00_ ;[Red]\-#,##0.00\ "/>
  </numFmts>
  <fonts count="38" x14ac:knownFonts="1">
    <font>
      <sz val="11"/>
      <color theme="1"/>
      <name val="ＭＳ Ｐゴシック"/>
      <family val="3"/>
      <charset val="128"/>
      <scheme val="minor"/>
    </font>
    <font>
      <sz val="6"/>
      <name val="ＭＳ Ｐゴシック"/>
      <family val="3"/>
      <charset val="128"/>
    </font>
    <font>
      <sz val="9"/>
      <name val="ＭＳ 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font>
    <font>
      <sz val="6"/>
      <name val="ＭＳ Ｐゴシック"/>
      <family val="3"/>
      <charset val="128"/>
    </font>
    <font>
      <vertAlign val="superscript"/>
      <sz val="11"/>
      <color indexed="8"/>
      <name val="ＭＳ Ｐゴシック"/>
      <family val="3"/>
      <charset val="128"/>
    </font>
    <font>
      <sz val="11"/>
      <color indexed="8"/>
      <name val="ＭＳ 明朝"/>
      <family val="1"/>
      <charset val="128"/>
    </font>
    <font>
      <sz val="9"/>
      <color indexed="23"/>
      <name val="ＭＳ 明朝"/>
      <family val="1"/>
      <charset val="128"/>
    </font>
    <font>
      <sz val="6"/>
      <name val="ＭＳ Ｐゴシック"/>
      <family val="3"/>
      <charset val="128"/>
    </font>
    <font>
      <sz val="11"/>
      <name val="ＭＳ 明朝"/>
      <family val="1"/>
      <charset val="128"/>
    </font>
    <font>
      <sz val="12.5"/>
      <name val="ＭＳ 明朝"/>
      <family val="1"/>
      <charset val="128"/>
    </font>
    <font>
      <u/>
      <sz val="11"/>
      <name val="ＭＳ 明朝"/>
      <family val="1"/>
      <charset val="128"/>
    </font>
    <font>
      <sz val="10"/>
      <name val="ＭＳ 明朝"/>
      <family val="1"/>
      <charset val="128"/>
    </font>
    <font>
      <sz val="10"/>
      <color indexed="23"/>
      <name val="ＭＳ 明朝"/>
      <family val="1"/>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rgb="FFFF0000"/>
      <name val="ＭＳ Ｐゴシック"/>
      <family val="3"/>
      <charset val="128"/>
      <scheme val="minor"/>
    </font>
    <font>
      <sz val="11"/>
      <color theme="1"/>
      <name val="ＭＳ 明朝"/>
      <family val="1"/>
      <charset val="128"/>
    </font>
    <font>
      <sz val="9"/>
      <color theme="1"/>
      <name val="ＭＳ 明朝"/>
      <family val="1"/>
      <charset val="128"/>
    </font>
    <font>
      <sz val="9"/>
      <color theme="0" tint="-0.499984740745262"/>
      <name val="ＭＳ 明朝"/>
      <family val="1"/>
      <charset val="128"/>
    </font>
    <font>
      <sz val="9"/>
      <color theme="0"/>
      <name val="ＭＳ 明朝"/>
      <family val="1"/>
      <charset val="128"/>
    </font>
    <font>
      <b/>
      <sz val="11"/>
      <color theme="1"/>
      <name val="ＭＳ 明朝"/>
      <family val="1"/>
      <charset val="128"/>
    </font>
    <font>
      <sz val="11"/>
      <color rgb="FF00B0F0"/>
      <name val="ＭＳ Ｐゴシック"/>
      <family val="3"/>
      <charset val="128"/>
      <scheme val="minor"/>
    </font>
    <font>
      <sz val="10"/>
      <color theme="1"/>
      <name val="ＭＳ 明朝"/>
      <family val="1"/>
      <charset val="128"/>
    </font>
    <font>
      <b/>
      <sz val="10"/>
      <color theme="1"/>
      <name val="ＭＳ 明朝"/>
      <family val="1"/>
      <charset val="128"/>
    </font>
    <font>
      <sz val="8"/>
      <color theme="1"/>
      <name val="ＭＳ 明朝"/>
      <family val="1"/>
      <charset val="128"/>
    </font>
    <font>
      <sz val="10"/>
      <color theme="0" tint="-0.499984740745262"/>
      <name val="ＭＳ 明朝"/>
      <family val="1"/>
      <charset val="128"/>
    </font>
    <font>
      <sz val="10"/>
      <color theme="2" tint="-0.499984740745262"/>
      <name val="ＭＳ 明朝"/>
      <family val="1"/>
      <charset val="128"/>
    </font>
    <font>
      <sz val="9"/>
      <color theme="1"/>
      <name val="ＭＳ Ｐゴシック"/>
      <family val="3"/>
      <charset val="128"/>
      <scheme val="minor"/>
    </font>
    <font>
      <sz val="11"/>
      <color theme="0" tint="-0.499984740745262"/>
      <name val="ＭＳ Ｐゴシック"/>
      <family val="3"/>
      <charset val="128"/>
      <scheme val="minor"/>
    </font>
    <font>
      <sz val="9"/>
      <color theme="0" tint="-0.499984740745262"/>
      <name val="ＭＳ Ｐゴシック"/>
      <family val="3"/>
      <charset val="128"/>
      <scheme val="minor"/>
    </font>
    <font>
      <sz val="9"/>
      <color theme="1"/>
      <name val="ＭＳ Ｐ明朝"/>
      <family val="1"/>
      <charset val="128"/>
    </font>
    <font>
      <sz val="11"/>
      <name val="ＭＳ Ｐゴシック"/>
      <family val="3"/>
      <charset val="128"/>
      <scheme val="minor"/>
    </font>
    <font>
      <b/>
      <sz val="11"/>
      <name val="ＭＳ 明朝"/>
      <family val="1"/>
      <charset val="128"/>
    </font>
    <font>
      <sz val="11"/>
      <color theme="0" tint="-0.499984740745262"/>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style="thin">
        <color indexed="64"/>
      </bottom>
      <diagonal/>
    </border>
  </borders>
  <cellStyleXfs count="9">
    <xf numFmtId="0" fontId="0" fillId="0" borderId="0">
      <alignment vertical="center"/>
    </xf>
    <xf numFmtId="9" fontId="4" fillId="0" borderId="0" applyFont="0" applyFill="0" applyBorder="0" applyAlignment="0" applyProtection="0">
      <alignment vertical="center"/>
    </xf>
    <xf numFmtId="0" fontId="18"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cellStyleXfs>
  <cellXfs count="539">
    <xf numFmtId="0" fontId="0" fillId="0" borderId="0" xfId="0">
      <alignment vertical="center"/>
    </xf>
    <xf numFmtId="0" fontId="20" fillId="2" borderId="0" xfId="0" applyFont="1" applyFill="1" applyProtection="1">
      <alignment vertical="center"/>
      <protection locked="0"/>
    </xf>
    <xf numFmtId="0" fontId="20" fillId="2" borderId="0" xfId="0" applyFont="1" applyFill="1" applyAlignment="1" applyProtection="1">
      <alignment horizontal="centerContinuous" vertical="center"/>
      <protection locked="0"/>
    </xf>
    <xf numFmtId="0" fontId="20" fillId="2" borderId="1" xfId="0" applyFont="1" applyFill="1" applyBorder="1" applyAlignment="1" applyProtection="1">
      <alignment horizontal="centerContinuous" vertical="center"/>
      <protection locked="0"/>
    </xf>
    <xf numFmtId="0" fontId="20" fillId="2" borderId="2" xfId="0" applyFont="1" applyFill="1" applyBorder="1" applyAlignment="1" applyProtection="1">
      <alignment horizontal="centerContinuous" vertical="center"/>
      <protection locked="0"/>
    </xf>
    <xf numFmtId="0" fontId="20" fillId="2" borderId="3" xfId="0" applyFont="1" applyFill="1" applyBorder="1" applyAlignment="1" applyProtection="1">
      <alignment horizontal="centerContinuous" vertical="center"/>
      <protection locked="0"/>
    </xf>
    <xf numFmtId="0" fontId="20" fillId="2" borderId="2" xfId="0" applyFont="1" applyFill="1" applyBorder="1" applyProtection="1">
      <alignment vertical="center"/>
      <protection locked="0"/>
    </xf>
    <xf numFmtId="0" fontId="20" fillId="2" borderId="3" xfId="0" applyFont="1" applyFill="1" applyBorder="1" applyProtection="1">
      <alignment vertical="center"/>
      <protection locked="0"/>
    </xf>
    <xf numFmtId="0" fontId="20" fillId="2" borderId="1" xfId="0" applyFont="1" applyFill="1" applyBorder="1" applyProtection="1">
      <alignment vertical="center"/>
      <protection locked="0"/>
    </xf>
    <xf numFmtId="0" fontId="20" fillId="2" borderId="1"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0" fillId="2" borderId="0" xfId="0" applyFont="1" applyFill="1" applyBorder="1" applyProtection="1">
      <alignment vertical="center"/>
      <protection locked="0"/>
    </xf>
    <xf numFmtId="0" fontId="20" fillId="2" borderId="4" xfId="0" applyFont="1" applyFill="1" applyBorder="1" applyProtection="1">
      <alignment vertical="center"/>
      <protection locked="0"/>
    </xf>
    <xf numFmtId="0" fontId="20" fillId="2" borderId="5" xfId="0" applyFont="1" applyFill="1" applyBorder="1" applyProtection="1">
      <alignment vertical="center"/>
      <protection locked="0"/>
    </xf>
    <xf numFmtId="0" fontId="20" fillId="2" borderId="5" xfId="0" applyFont="1" applyFill="1" applyBorder="1" applyProtection="1">
      <alignment vertical="center"/>
    </xf>
    <xf numFmtId="0" fontId="20" fillId="2" borderId="0" xfId="0" applyFont="1" applyFill="1" applyBorder="1" applyProtection="1">
      <alignment vertical="center"/>
    </xf>
    <xf numFmtId="0" fontId="20" fillId="2" borderId="4" xfId="0" applyFont="1" applyFill="1" applyBorder="1" applyProtection="1">
      <alignment vertical="center"/>
    </xf>
    <xf numFmtId="0" fontId="20" fillId="2" borderId="6" xfId="0" applyFont="1" applyFill="1" applyBorder="1" applyProtection="1">
      <alignment vertical="center"/>
      <protection locked="0"/>
    </xf>
    <xf numFmtId="0" fontId="20" fillId="2" borderId="7" xfId="0" applyFont="1" applyFill="1" applyBorder="1" applyProtection="1">
      <alignment vertical="center"/>
      <protection locked="0"/>
    </xf>
    <xf numFmtId="0" fontId="20" fillId="2" borderId="8" xfId="0" applyFont="1" applyFill="1" applyBorder="1" applyProtection="1">
      <alignment vertical="center"/>
      <protection locked="0"/>
    </xf>
    <xf numFmtId="0" fontId="20" fillId="2" borderId="8" xfId="0" applyFont="1" applyFill="1" applyBorder="1" applyProtection="1">
      <alignment vertical="center"/>
    </xf>
    <xf numFmtId="0" fontId="20" fillId="2" borderId="6" xfId="0" applyFont="1" applyFill="1" applyBorder="1" applyProtection="1">
      <alignment vertical="center"/>
    </xf>
    <xf numFmtId="0" fontId="20" fillId="2" borderId="7" xfId="0" applyFont="1" applyFill="1" applyBorder="1" applyProtection="1">
      <alignment vertical="center"/>
    </xf>
    <xf numFmtId="0" fontId="20" fillId="2" borderId="9" xfId="0" applyFont="1" applyFill="1" applyBorder="1" applyProtection="1">
      <alignment vertical="center"/>
      <protection locked="0"/>
    </xf>
    <xf numFmtId="0" fontId="20" fillId="2" borderId="10" xfId="0" applyFont="1" applyFill="1" applyBorder="1" applyProtection="1">
      <alignment vertical="center"/>
      <protection locked="0"/>
    </xf>
    <xf numFmtId="0" fontId="20" fillId="2" borderId="11" xfId="0" applyFont="1" applyFill="1" applyBorder="1" applyProtection="1">
      <alignment vertical="center"/>
      <protection locked="0"/>
    </xf>
    <xf numFmtId="0" fontId="20" fillId="2" borderId="9" xfId="0" applyFont="1" applyFill="1" applyBorder="1" applyAlignment="1" applyProtection="1">
      <alignment horizontal="centerContinuous" vertical="distributed"/>
      <protection locked="0"/>
    </xf>
    <xf numFmtId="0" fontId="20" fillId="2" borderId="10" xfId="0" applyFont="1" applyFill="1" applyBorder="1" applyAlignment="1" applyProtection="1">
      <alignment horizontal="centerContinuous" vertical="distributed"/>
      <protection locked="0"/>
    </xf>
    <xf numFmtId="0" fontId="20" fillId="2" borderId="11" xfId="0" applyFont="1" applyFill="1" applyBorder="1" applyAlignment="1" applyProtection="1">
      <alignment horizontal="centerContinuous" vertical="distributed"/>
      <protection locked="0"/>
    </xf>
    <xf numFmtId="0" fontId="20" fillId="2" borderId="9" xfId="0" applyFont="1" applyFill="1" applyBorder="1" applyAlignment="1" applyProtection="1">
      <alignment horizontal="centerContinuous" vertical="center"/>
      <protection locked="0"/>
    </xf>
    <xf numFmtId="0" fontId="20" fillId="2" borderId="10" xfId="0" applyFont="1" applyFill="1" applyBorder="1" applyAlignment="1" applyProtection="1">
      <alignment horizontal="centerContinuous" vertical="center"/>
      <protection locked="0"/>
    </xf>
    <xf numFmtId="0" fontId="20" fillId="2" borderId="11" xfId="0" applyFont="1" applyFill="1" applyBorder="1" applyAlignment="1" applyProtection="1">
      <alignment horizontal="centerContinuous" vertical="center"/>
      <protection locked="0"/>
    </xf>
    <xf numFmtId="0" fontId="20" fillId="2" borderId="0" xfId="0" applyFont="1" applyFill="1">
      <alignment vertical="center"/>
    </xf>
    <xf numFmtId="0" fontId="21" fillId="2" borderId="0" xfId="0" applyFont="1" applyFill="1">
      <alignment vertical="center"/>
    </xf>
    <xf numFmtId="0" fontId="21" fillId="2" borderId="10" xfId="0" applyFont="1" applyFill="1" applyBorder="1">
      <alignment vertical="center"/>
    </xf>
    <xf numFmtId="0" fontId="21" fillId="2" borderId="11" xfId="0" applyFont="1" applyFill="1" applyBorder="1">
      <alignment vertical="center"/>
    </xf>
    <xf numFmtId="0" fontId="21" fillId="2" borderId="0" xfId="0" applyFont="1" applyFill="1" applyBorder="1">
      <alignment vertical="center"/>
    </xf>
    <xf numFmtId="0" fontId="21" fillId="2" borderId="12" xfId="0" applyFont="1" applyFill="1" applyBorder="1">
      <alignment vertical="center"/>
    </xf>
    <xf numFmtId="0" fontId="21" fillId="2" borderId="13" xfId="0" applyFont="1" applyFill="1" applyBorder="1">
      <alignment vertical="center"/>
    </xf>
    <xf numFmtId="0" fontId="21" fillId="2" borderId="14" xfId="0" applyFont="1" applyFill="1" applyBorder="1">
      <alignment vertical="center"/>
    </xf>
    <xf numFmtId="0" fontId="21" fillId="2" borderId="1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1" fillId="2" borderId="7" xfId="0" applyFont="1" applyFill="1" applyBorder="1">
      <alignment vertical="center"/>
    </xf>
    <xf numFmtId="0" fontId="22" fillId="2" borderId="0" xfId="0" applyFont="1" applyFill="1" applyBorder="1">
      <alignment vertical="center"/>
    </xf>
    <xf numFmtId="0" fontId="21" fillId="2" borderId="16" xfId="0" applyFont="1" applyFill="1" applyBorder="1">
      <alignment vertical="center"/>
    </xf>
    <xf numFmtId="0" fontId="21" fillId="2" borderId="17" xfId="0" applyFont="1" applyFill="1" applyBorder="1">
      <alignment vertical="center"/>
    </xf>
    <xf numFmtId="0" fontId="21" fillId="2" borderId="18" xfId="0" applyFont="1" applyFill="1" applyBorder="1">
      <alignment vertical="center"/>
    </xf>
    <xf numFmtId="0" fontId="21" fillId="2" borderId="19" xfId="0" applyFont="1" applyFill="1" applyBorder="1">
      <alignment vertical="center"/>
    </xf>
    <xf numFmtId="0" fontId="21" fillId="2" borderId="20" xfId="0" applyFont="1" applyFill="1" applyBorder="1">
      <alignment vertical="center"/>
    </xf>
    <xf numFmtId="0" fontId="21" fillId="2" borderId="21" xfId="0" applyFont="1" applyFill="1" applyBorder="1">
      <alignment vertical="center"/>
    </xf>
    <xf numFmtId="0" fontId="21" fillId="2" borderId="22" xfId="0" applyFont="1" applyFill="1" applyBorder="1">
      <alignment vertical="center"/>
    </xf>
    <xf numFmtId="0" fontId="22" fillId="2" borderId="21" xfId="0" applyFont="1" applyFill="1" applyBorder="1">
      <alignment vertical="center"/>
    </xf>
    <xf numFmtId="0" fontId="20" fillId="2" borderId="11" xfId="0" applyFont="1" applyFill="1" applyBorder="1">
      <alignment vertical="center"/>
    </xf>
    <xf numFmtId="0" fontId="21" fillId="2" borderId="24" xfId="0" applyFont="1" applyFill="1" applyBorder="1">
      <alignment vertical="center"/>
    </xf>
    <xf numFmtId="0" fontId="20" fillId="2" borderId="0" xfId="0" applyFont="1" applyFill="1" applyBorder="1">
      <alignment vertical="center"/>
    </xf>
    <xf numFmtId="0" fontId="20" fillId="2" borderId="6" xfId="0" applyFont="1" applyFill="1" applyBorder="1">
      <alignment vertical="center"/>
    </xf>
    <xf numFmtId="0" fontId="21" fillId="2" borderId="25" xfId="0" applyFont="1" applyFill="1" applyBorder="1">
      <alignment vertical="center"/>
    </xf>
    <xf numFmtId="0" fontId="20" fillId="2" borderId="25" xfId="0" applyFont="1" applyFill="1" applyBorder="1">
      <alignment vertical="center"/>
    </xf>
    <xf numFmtId="0" fontId="21" fillId="2" borderId="0" xfId="0" applyFont="1" applyFill="1" applyBorder="1" applyAlignment="1">
      <alignment vertical="center"/>
    </xf>
    <xf numFmtId="0" fontId="21" fillId="2" borderId="0" xfId="0" applyFont="1" applyFill="1" applyBorder="1" applyAlignment="1">
      <alignment horizontal="right" vertical="center"/>
    </xf>
    <xf numFmtId="0" fontId="23" fillId="2" borderId="0" xfId="0" applyFont="1" applyFill="1" applyBorder="1">
      <alignment vertical="center"/>
    </xf>
    <xf numFmtId="0" fontId="21" fillId="2" borderId="21" xfId="0" applyFont="1" applyFill="1" applyBorder="1" applyAlignment="1">
      <alignment horizontal="right" vertical="center"/>
    </xf>
    <xf numFmtId="0" fontId="20" fillId="2" borderId="21" xfId="0" applyFont="1" applyFill="1" applyBorder="1">
      <alignment vertical="center"/>
    </xf>
    <xf numFmtId="0" fontId="2" fillId="2" borderId="16" xfId="0" applyFont="1" applyFill="1" applyBorder="1">
      <alignment vertical="center"/>
    </xf>
    <xf numFmtId="38" fontId="21" fillId="3" borderId="6" xfId="3" applyFont="1" applyFill="1" applyBorder="1" applyAlignment="1">
      <alignment vertical="center" shrinkToFit="1"/>
    </xf>
    <xf numFmtId="38" fontId="21" fillId="2" borderId="6" xfId="3" applyFont="1" applyFill="1" applyBorder="1" applyAlignment="1">
      <alignment vertical="center" shrinkToFit="1"/>
    </xf>
    <xf numFmtId="0" fontId="22" fillId="2" borderId="13" xfId="0" applyFont="1" applyFill="1" applyBorder="1">
      <alignment vertical="center"/>
    </xf>
    <xf numFmtId="0" fontId="21" fillId="2" borderId="15" xfId="0" applyFont="1" applyFill="1" applyBorder="1" applyAlignment="1">
      <alignment horizontal="right" vertical="center"/>
    </xf>
    <xf numFmtId="0" fontId="4" fillId="2" borderId="0" xfId="6" applyFont="1" applyFill="1" applyProtection="1">
      <alignment vertical="center"/>
    </xf>
    <xf numFmtId="0" fontId="4" fillId="2" borderId="26" xfId="6" applyFont="1" applyFill="1" applyBorder="1" applyProtection="1">
      <alignment vertical="center"/>
    </xf>
    <xf numFmtId="40" fontId="4" fillId="2" borderId="26" xfId="4" applyNumberFormat="1" applyFont="1" applyFill="1" applyBorder="1" applyProtection="1">
      <alignment vertical="center"/>
    </xf>
    <xf numFmtId="0" fontId="4" fillId="4" borderId="26" xfId="6" applyFont="1" applyFill="1" applyBorder="1" applyProtection="1">
      <alignment vertical="center"/>
      <protection locked="0"/>
    </xf>
    <xf numFmtId="178" fontId="4" fillId="2" borderId="26" xfId="6" applyNumberFormat="1" applyFont="1" applyFill="1" applyBorder="1" applyProtection="1">
      <alignment vertical="center"/>
    </xf>
    <xf numFmtId="178" fontId="4" fillId="4" borderId="26" xfId="6" applyNumberFormat="1" applyFont="1" applyFill="1" applyBorder="1" applyProtection="1">
      <alignment vertical="center"/>
      <protection locked="0"/>
    </xf>
    <xf numFmtId="178" fontId="4" fillId="2" borderId="0" xfId="6" applyNumberFormat="1" applyFont="1" applyFill="1" applyProtection="1">
      <alignment vertical="center"/>
    </xf>
    <xf numFmtId="0" fontId="4" fillId="2" borderId="9" xfId="6" applyFont="1" applyFill="1" applyBorder="1" applyAlignment="1" applyProtection="1">
      <alignment vertical="center"/>
    </xf>
    <xf numFmtId="0" fontId="4" fillId="2" borderId="11" xfId="6" applyFont="1" applyFill="1" applyBorder="1" applyAlignment="1" applyProtection="1">
      <alignment vertical="center"/>
    </xf>
    <xf numFmtId="38" fontId="21" fillId="2" borderId="0" xfId="3" applyFont="1" applyFill="1" applyBorder="1">
      <alignment vertical="center"/>
    </xf>
    <xf numFmtId="38" fontId="21" fillId="2" borderId="0" xfId="3" applyFont="1" applyFill="1" applyBorder="1" applyAlignment="1">
      <alignment vertical="center" shrinkToFit="1"/>
    </xf>
    <xf numFmtId="0" fontId="20" fillId="0" borderId="0" xfId="0" applyFont="1">
      <alignment vertical="center"/>
    </xf>
    <xf numFmtId="0" fontId="20" fillId="3" borderId="1" xfId="0" applyFont="1" applyFill="1" applyBorder="1" applyProtection="1">
      <alignment vertical="center"/>
      <protection locked="0"/>
    </xf>
    <xf numFmtId="0" fontId="20" fillId="3" borderId="2" xfId="0" applyFont="1" applyFill="1" applyBorder="1" applyProtection="1">
      <alignment vertical="center"/>
      <protection locked="0"/>
    </xf>
    <xf numFmtId="0" fontId="20" fillId="3" borderId="5" xfId="0" applyFont="1" applyFill="1" applyBorder="1" applyProtection="1">
      <alignment vertical="center"/>
      <protection locked="0"/>
    </xf>
    <xf numFmtId="0" fontId="20" fillId="3" borderId="0" xfId="0" applyFont="1" applyFill="1" applyBorder="1" applyProtection="1">
      <alignment vertical="center"/>
      <protection locked="0"/>
    </xf>
    <xf numFmtId="0" fontId="21" fillId="2" borderId="26" xfId="0" applyFont="1" applyFill="1" applyBorder="1" applyAlignment="1">
      <alignment horizontal="center" vertical="center" shrinkToFit="1"/>
    </xf>
    <xf numFmtId="0" fontId="21" fillId="3" borderId="6" xfId="0" applyFont="1" applyFill="1" applyBorder="1" applyAlignment="1">
      <alignment horizontal="left" vertical="center" shrinkToFit="1"/>
    </xf>
    <xf numFmtId="0" fontId="21" fillId="0" borderId="26" xfId="0" applyFont="1" applyFill="1" applyBorder="1" applyAlignment="1">
      <alignment horizontal="center" vertical="center"/>
    </xf>
    <xf numFmtId="0" fontId="21" fillId="3" borderId="21" xfId="0" applyFont="1" applyFill="1" applyBorder="1" applyAlignment="1">
      <alignment horizontal="right" vertical="center"/>
    </xf>
    <xf numFmtId="0" fontId="20" fillId="3" borderId="8" xfId="0" applyFont="1" applyFill="1" applyBorder="1" applyProtection="1">
      <alignment vertical="center"/>
      <protection locked="0"/>
    </xf>
    <xf numFmtId="0" fontId="20" fillId="3" borderId="6" xfId="0" applyFont="1" applyFill="1" applyBorder="1" applyProtection="1">
      <alignment vertical="center"/>
      <protection locked="0"/>
    </xf>
    <xf numFmtId="0" fontId="20" fillId="2" borderId="0" xfId="0" applyFont="1" applyFill="1" applyBorder="1" applyAlignment="1" applyProtection="1">
      <alignment horizontal="centerContinuous" vertical="center"/>
    </xf>
    <xf numFmtId="0" fontId="20" fillId="2" borderId="4" xfId="0" applyFont="1" applyFill="1" applyBorder="1" applyAlignment="1" applyProtection="1">
      <alignment horizontal="centerContinuous" vertical="center"/>
    </xf>
    <xf numFmtId="0" fontId="21" fillId="2" borderId="9" xfId="0" applyFont="1" applyFill="1" applyBorder="1" applyAlignment="1">
      <alignment horizontal="center" vertical="center"/>
    </xf>
    <xf numFmtId="0" fontId="21" fillId="2" borderId="27" xfId="0" applyFont="1" applyFill="1" applyBorder="1" applyAlignment="1">
      <alignment horizontal="centerContinuous" vertical="center"/>
    </xf>
    <xf numFmtId="0" fontId="21" fillId="2" borderId="28" xfId="0" applyFont="1" applyFill="1" applyBorder="1" applyAlignment="1">
      <alignment horizontal="centerContinuous" vertical="center"/>
    </xf>
    <xf numFmtId="0" fontId="24" fillId="2" borderId="0" xfId="0" applyFont="1" applyFill="1" applyProtection="1">
      <alignment vertical="center"/>
      <protection locked="0"/>
    </xf>
    <xf numFmtId="0" fontId="25" fillId="0" borderId="0" xfId="0" applyFont="1">
      <alignment vertical="center"/>
    </xf>
    <xf numFmtId="2" fontId="25" fillId="0" borderId="0" xfId="0" applyNumberFormat="1" applyFont="1">
      <alignment vertical="center"/>
    </xf>
    <xf numFmtId="181" fontId="25" fillId="0" borderId="0" xfId="0" applyNumberFormat="1" applyFont="1">
      <alignment vertical="center"/>
    </xf>
    <xf numFmtId="0" fontId="19" fillId="0" borderId="0" xfId="0" applyFont="1">
      <alignment vertical="center"/>
    </xf>
    <xf numFmtId="0" fontId="26" fillId="2" borderId="0" xfId="0" applyFont="1" applyFill="1" applyProtection="1">
      <alignment vertical="center"/>
      <protection locked="0"/>
    </xf>
    <xf numFmtId="0" fontId="27" fillId="2" borderId="0" xfId="0" applyFont="1" applyFill="1" applyAlignment="1" applyProtection="1">
      <alignment horizontal="centerContinuous" vertical="center"/>
      <protection locked="0"/>
    </xf>
    <xf numFmtId="0" fontId="11" fillId="2" borderId="0" xfId="6" applyFont="1" applyFill="1" applyAlignment="1" applyProtection="1">
      <alignment vertical="center"/>
    </xf>
    <xf numFmtId="0" fontId="20" fillId="2" borderId="0" xfId="6" applyFont="1" applyFill="1" applyProtection="1">
      <alignment vertical="center"/>
    </xf>
    <xf numFmtId="0" fontId="11" fillId="2" borderId="0" xfId="6" applyFont="1" applyFill="1" applyProtection="1">
      <alignment vertical="center"/>
    </xf>
    <xf numFmtId="0" fontId="12" fillId="2" borderId="0" xfId="6" applyFont="1" applyFill="1" applyAlignment="1" applyProtection="1">
      <alignment horizontal="center" vertical="center"/>
    </xf>
    <xf numFmtId="0" fontId="11" fillId="3" borderId="26" xfId="6" applyFont="1" applyFill="1" applyBorder="1" applyAlignment="1" applyProtection="1">
      <alignment horizontal="left" vertical="center"/>
    </xf>
    <xf numFmtId="0" fontId="20" fillId="2" borderId="0" xfId="6" applyFont="1" applyFill="1" applyBorder="1" applyProtection="1">
      <alignment vertical="center"/>
    </xf>
    <xf numFmtId="0" fontId="11" fillId="2" borderId="26" xfId="6" applyFont="1" applyFill="1" applyBorder="1" applyAlignment="1" applyProtection="1">
      <alignment horizontal="center" vertical="center"/>
    </xf>
    <xf numFmtId="0" fontId="11" fillId="3" borderId="9" xfId="6" applyFont="1" applyFill="1" applyBorder="1" applyAlignment="1" applyProtection="1">
      <alignment horizontal="left" vertical="center"/>
    </xf>
    <xf numFmtId="0" fontId="11" fillId="0" borderId="26" xfId="6" applyFont="1" applyFill="1" applyBorder="1" applyAlignment="1" applyProtection="1">
      <alignment horizontal="center" vertical="center"/>
    </xf>
    <xf numFmtId="0" fontId="11" fillId="2" borderId="9" xfId="6" applyFont="1" applyFill="1" applyBorder="1" applyAlignment="1" applyProtection="1">
      <alignment horizontal="center" vertical="center" wrapText="1"/>
    </xf>
    <xf numFmtId="0" fontId="11" fillId="2" borderId="30" xfId="6" applyFont="1" applyFill="1" applyBorder="1" applyAlignment="1" applyProtection="1">
      <alignment horizontal="center" vertical="center"/>
    </xf>
    <xf numFmtId="0" fontId="11" fillId="2" borderId="31" xfId="6" applyFont="1" applyFill="1" applyBorder="1" applyAlignment="1" applyProtection="1">
      <alignment horizontal="center" vertical="center" wrapText="1"/>
    </xf>
    <xf numFmtId="0" fontId="11" fillId="2" borderId="15" xfId="6" applyFont="1" applyFill="1" applyBorder="1" applyAlignment="1" applyProtection="1">
      <alignment horizontal="center" vertical="center" wrapText="1"/>
    </xf>
    <xf numFmtId="0" fontId="11" fillId="2" borderId="32" xfId="6" applyFont="1" applyFill="1" applyBorder="1" applyAlignment="1" applyProtection="1">
      <alignment horizontal="center" vertical="center" wrapText="1"/>
    </xf>
    <xf numFmtId="0" fontId="8" fillId="2" borderId="0" xfId="6" applyFont="1" applyFill="1" applyProtection="1">
      <alignment vertical="center"/>
    </xf>
    <xf numFmtId="179" fontId="20" fillId="2" borderId="0" xfId="4" applyNumberFormat="1" applyFont="1" applyFill="1" applyProtection="1">
      <alignment vertical="center"/>
    </xf>
    <xf numFmtId="0" fontId="11" fillId="2" borderId="29" xfId="6" applyFont="1" applyFill="1" applyBorder="1" applyAlignment="1" applyProtection="1">
      <alignment horizontal="center" vertical="center" wrapText="1"/>
    </xf>
    <xf numFmtId="0" fontId="21" fillId="2" borderId="0" xfId="0" applyFont="1" applyFill="1" applyAlignment="1" applyProtection="1">
      <alignment horizontal="right" vertical="center"/>
      <protection locked="0"/>
    </xf>
    <xf numFmtId="0" fontId="24" fillId="2" borderId="0" xfId="0" applyFont="1" applyFill="1" applyAlignment="1" applyProtection="1">
      <alignment horizontal="centerContinuous" vertical="center"/>
      <protection locked="0"/>
    </xf>
    <xf numFmtId="0" fontId="20" fillId="2" borderId="0" xfId="0" applyFont="1" applyFill="1" applyAlignment="1" applyProtection="1">
      <alignment horizontal="left" vertical="center"/>
      <protection locked="0"/>
    </xf>
    <xf numFmtId="0" fontId="20" fillId="2" borderId="2"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protection locked="0"/>
    </xf>
    <xf numFmtId="0" fontId="20" fillId="2" borderId="0" xfId="0" applyFont="1" applyFill="1" applyBorder="1" applyAlignment="1" applyProtection="1">
      <alignment horizontal="center" vertical="center"/>
      <protection locked="0"/>
    </xf>
    <xf numFmtId="176" fontId="20" fillId="0" borderId="11" xfId="0" applyNumberFormat="1" applyFont="1" applyBorder="1" applyAlignment="1">
      <alignment horizontal="right" vertical="center" shrinkToFit="1"/>
    </xf>
    <xf numFmtId="176" fontId="20" fillId="0" borderId="11" xfId="0" applyNumberFormat="1" applyFont="1" applyFill="1" applyBorder="1" applyAlignment="1">
      <alignment vertical="center" shrinkToFit="1"/>
    </xf>
    <xf numFmtId="0" fontId="20" fillId="2" borderId="33" xfId="0" applyFont="1" applyFill="1" applyBorder="1" applyProtection="1">
      <alignment vertical="center"/>
    </xf>
    <xf numFmtId="0" fontId="20" fillId="2" borderId="34" xfId="0" applyFont="1" applyFill="1" applyBorder="1" applyProtection="1">
      <alignment vertical="center"/>
    </xf>
    <xf numFmtId="0" fontId="20" fillId="2" borderId="5" xfId="0" applyFont="1" applyFill="1" applyBorder="1" applyAlignment="1" applyProtection="1">
      <alignment horizontal="left" vertical="center"/>
    </xf>
    <xf numFmtId="0" fontId="20" fillId="2" borderId="5" xfId="0" applyFont="1" applyFill="1" applyBorder="1" applyAlignment="1" applyProtection="1">
      <alignment horizontal="center" vertical="center"/>
    </xf>
    <xf numFmtId="0" fontId="20" fillId="2" borderId="0" xfId="0" applyFont="1" applyFill="1" applyBorder="1" applyAlignment="1" applyProtection="1">
      <alignment horizontal="left" vertical="center"/>
    </xf>
    <xf numFmtId="0" fontId="20" fillId="2" borderId="34" xfId="0" applyFont="1" applyFill="1" applyBorder="1" applyAlignment="1" applyProtection="1">
      <alignment horizontal="centerContinuous" vertical="center"/>
    </xf>
    <xf numFmtId="0" fontId="20" fillId="2" borderId="6" xfId="0" applyFont="1" applyFill="1" applyBorder="1" applyAlignment="1" applyProtection="1">
      <alignment horizontal="center" vertical="center"/>
      <protection locked="0"/>
    </xf>
    <xf numFmtId="0" fontId="20" fillId="2" borderId="35" xfId="0" applyFont="1" applyFill="1" applyBorder="1" applyProtection="1">
      <alignment vertical="center"/>
    </xf>
    <xf numFmtId="0" fontId="26" fillId="2" borderId="7" xfId="0" applyFont="1" applyFill="1" applyBorder="1" applyProtection="1">
      <alignment vertical="center"/>
    </xf>
    <xf numFmtId="176" fontId="20" fillId="0" borderId="11" xfId="0" applyNumberFormat="1" applyFont="1" applyFill="1" applyBorder="1" applyAlignment="1">
      <alignment vertical="center"/>
    </xf>
    <xf numFmtId="177" fontId="20" fillId="0" borderId="11" xfId="0" applyNumberFormat="1" applyFont="1" applyBorder="1" applyAlignment="1">
      <alignment vertical="center"/>
    </xf>
    <xf numFmtId="0" fontId="28" fillId="2" borderId="0" xfId="0" applyFont="1" applyFill="1" applyProtection="1">
      <alignment vertical="center"/>
      <protection locked="0"/>
    </xf>
    <xf numFmtId="0" fontId="21" fillId="2" borderId="31" xfId="0" applyFont="1" applyFill="1" applyBorder="1">
      <alignment vertical="center"/>
    </xf>
    <xf numFmtId="0" fontId="21" fillId="2" borderId="15" xfId="0" applyFont="1" applyFill="1" applyBorder="1" applyAlignment="1">
      <alignment vertical="center"/>
    </xf>
    <xf numFmtId="0" fontId="20" fillId="2" borderId="15" xfId="0" applyFont="1" applyFill="1" applyBorder="1">
      <alignment vertical="center"/>
    </xf>
    <xf numFmtId="38" fontId="21" fillId="2" borderId="15" xfId="3" applyFont="1" applyFill="1" applyBorder="1" applyAlignment="1">
      <alignment vertical="center" shrinkToFit="1"/>
    </xf>
    <xf numFmtId="0" fontId="21" fillId="2" borderId="36" xfId="0" applyFont="1" applyFill="1" applyBorder="1">
      <alignment vertical="center"/>
    </xf>
    <xf numFmtId="0" fontId="28" fillId="2" borderId="0" xfId="0" applyFont="1" applyFill="1">
      <alignment vertical="center"/>
    </xf>
    <xf numFmtId="38" fontId="20" fillId="3" borderId="3" xfId="3" applyFont="1" applyFill="1" applyBorder="1" applyAlignment="1" applyProtection="1">
      <alignment vertical="center"/>
      <protection locked="0"/>
    </xf>
    <xf numFmtId="38" fontId="20" fillId="3" borderId="4" xfId="3" applyFont="1" applyFill="1" applyBorder="1" applyAlignment="1" applyProtection="1">
      <alignment vertical="center"/>
      <protection locked="0"/>
    </xf>
    <xf numFmtId="38" fontId="20" fillId="3" borderId="7" xfId="3" applyFont="1" applyFill="1" applyBorder="1" applyAlignment="1" applyProtection="1">
      <alignment vertical="center"/>
      <protection locked="0"/>
    </xf>
    <xf numFmtId="180" fontId="20" fillId="2" borderId="11" xfId="0" applyNumberFormat="1" applyFont="1" applyFill="1" applyBorder="1" applyAlignment="1" applyProtection="1">
      <alignment vertical="center"/>
    </xf>
    <xf numFmtId="183" fontId="21" fillId="3" borderId="6" xfId="3" applyNumberFormat="1" applyFont="1" applyFill="1" applyBorder="1">
      <alignment vertical="center"/>
    </xf>
    <xf numFmtId="183" fontId="21" fillId="3" borderId="5" xfId="3" applyNumberFormat="1" applyFont="1" applyFill="1" applyBorder="1" applyAlignment="1">
      <alignment vertical="center" shrinkToFit="1"/>
    </xf>
    <xf numFmtId="183" fontId="21" fillId="3" borderId="23" xfId="3" applyNumberFormat="1" applyFont="1" applyFill="1" applyBorder="1" applyAlignment="1">
      <alignment vertical="center" shrinkToFit="1"/>
    </xf>
    <xf numFmtId="183" fontId="21" fillId="3" borderId="8" xfId="3" applyNumberFormat="1" applyFont="1" applyFill="1" applyBorder="1" applyAlignment="1">
      <alignment vertical="center" shrinkToFit="1"/>
    </xf>
    <xf numFmtId="183" fontId="21" fillId="2" borderId="9" xfId="3" applyNumberFormat="1" applyFont="1" applyFill="1" applyBorder="1">
      <alignment vertical="center"/>
    </xf>
    <xf numFmtId="184" fontId="21" fillId="3" borderId="1" xfId="0" applyNumberFormat="1" applyFont="1" applyFill="1" applyBorder="1">
      <alignment vertical="center"/>
    </xf>
    <xf numFmtId="184" fontId="21" fillId="3" borderId="23" xfId="0" applyNumberFormat="1" applyFont="1" applyFill="1" applyBorder="1">
      <alignment vertical="center"/>
    </xf>
    <xf numFmtId="184" fontId="21" fillId="3" borderId="8" xfId="0" applyNumberFormat="1" applyFont="1" applyFill="1" applyBorder="1">
      <alignment vertical="center"/>
    </xf>
    <xf numFmtId="185" fontId="21" fillId="2" borderId="10" xfId="3" applyNumberFormat="1" applyFont="1" applyFill="1" applyBorder="1" applyAlignment="1">
      <alignment vertical="center" shrinkToFit="1"/>
    </xf>
    <xf numFmtId="0" fontId="11" fillId="2" borderId="0" xfId="6" applyFont="1" applyFill="1" applyAlignment="1" applyProtection="1">
      <alignment horizontal="left" vertical="center"/>
    </xf>
    <xf numFmtId="0" fontId="20" fillId="2" borderId="0" xfId="6" applyFont="1" applyFill="1">
      <alignment vertical="center"/>
    </xf>
    <xf numFmtId="0" fontId="11" fillId="3" borderId="40" xfId="6" applyFont="1" applyFill="1" applyBorder="1" applyAlignment="1" applyProtection="1">
      <alignment horizontal="center" vertical="center"/>
    </xf>
    <xf numFmtId="0" fontId="21" fillId="0" borderId="0" xfId="0" applyFont="1">
      <alignment vertical="center"/>
    </xf>
    <xf numFmtId="0" fontId="21" fillId="3" borderId="0" xfId="0" applyFont="1" applyFill="1" applyAlignment="1">
      <alignment horizontal="right" vertical="center" shrinkToFit="1"/>
    </xf>
    <xf numFmtId="0" fontId="21" fillId="0" borderId="0" xfId="0" applyFont="1" applyAlignment="1">
      <alignment horizontal="left" vertical="center"/>
    </xf>
    <xf numFmtId="0" fontId="21" fillId="3" borderId="0" xfId="0" applyFont="1" applyFill="1" applyAlignment="1">
      <alignment horizontal="right" vertical="center"/>
    </xf>
    <xf numFmtId="0" fontId="21" fillId="0" borderId="22" xfId="0" applyFont="1" applyBorder="1">
      <alignment vertical="center"/>
    </xf>
    <xf numFmtId="0" fontId="21" fillId="2" borderId="2" xfId="0" applyFont="1" applyFill="1" applyBorder="1" applyProtection="1">
      <alignment vertical="center"/>
      <protection locked="0"/>
    </xf>
    <xf numFmtId="0" fontId="21" fillId="2" borderId="0" xfId="0" applyFont="1" applyFill="1" applyAlignment="1" applyProtection="1">
      <alignment horizontal="left" vertical="center"/>
      <protection locked="0"/>
    </xf>
    <xf numFmtId="0" fontId="26" fillId="2" borderId="0" xfId="0" applyFont="1" applyFill="1" applyBorder="1" applyProtection="1">
      <alignment vertical="center"/>
      <protection locked="0"/>
    </xf>
    <xf numFmtId="0" fontId="12" fillId="2" borderId="15" xfId="6" applyFont="1" applyFill="1" applyBorder="1" applyAlignment="1" applyProtection="1">
      <alignment horizontal="center" vertical="center"/>
    </xf>
    <xf numFmtId="0" fontId="11" fillId="2" borderId="15" xfId="6" applyFont="1" applyFill="1" applyBorder="1" applyAlignment="1" applyProtection="1">
      <alignment horizontal="center" vertical="center"/>
    </xf>
    <xf numFmtId="0" fontId="12" fillId="2" borderId="57" xfId="6" applyFont="1" applyFill="1" applyBorder="1" applyAlignment="1" applyProtection="1">
      <alignment horizontal="center" vertical="center"/>
    </xf>
    <xf numFmtId="0" fontId="12" fillId="2" borderId="58" xfId="6" applyFont="1" applyFill="1" applyBorder="1" applyAlignment="1" applyProtection="1">
      <alignment horizontal="center" vertical="center"/>
    </xf>
    <xf numFmtId="0" fontId="11" fillId="3" borderId="59" xfId="6" applyFont="1" applyFill="1" applyBorder="1" applyAlignment="1" applyProtection="1">
      <alignment horizontal="left" vertical="center"/>
    </xf>
    <xf numFmtId="0" fontId="11" fillId="3" borderId="58" xfId="6" applyFont="1" applyFill="1" applyBorder="1" applyAlignment="1" applyProtection="1">
      <alignment horizontal="left" vertical="center"/>
    </xf>
    <xf numFmtId="0" fontId="11" fillId="3" borderId="60" xfId="6" applyFont="1" applyFill="1" applyBorder="1" applyAlignment="1" applyProtection="1">
      <alignment horizontal="left" vertical="center"/>
    </xf>
    <xf numFmtId="0" fontId="11" fillId="2" borderId="21" xfId="6" applyFont="1" applyFill="1" applyBorder="1" applyAlignment="1" applyProtection="1">
      <alignment horizontal="center" vertical="center" wrapText="1"/>
    </xf>
    <xf numFmtId="0" fontId="11" fillId="2" borderId="0" xfId="6" applyFont="1" applyFill="1" applyBorder="1" applyAlignment="1" applyProtection="1">
      <alignment horizontal="center" vertical="center" wrapText="1"/>
    </xf>
    <xf numFmtId="0" fontId="11" fillId="2" borderId="4" xfId="6" applyFont="1" applyFill="1" applyBorder="1" applyAlignment="1" applyProtection="1">
      <alignment horizontal="center" vertical="center" wrapText="1"/>
    </xf>
    <xf numFmtId="0" fontId="11" fillId="2" borderId="56" xfId="6" applyFont="1" applyFill="1" applyBorder="1" applyAlignment="1" applyProtection="1">
      <alignment horizontal="center" vertical="center"/>
    </xf>
    <xf numFmtId="0" fontId="11" fillId="2" borderId="34" xfId="6" applyFont="1" applyFill="1" applyBorder="1" applyAlignment="1" applyProtection="1">
      <alignment horizontal="center" vertical="center"/>
    </xf>
    <xf numFmtId="0" fontId="11" fillId="0" borderId="35" xfId="6" applyFont="1" applyBorder="1" applyAlignment="1">
      <alignment horizontal="center" vertical="center"/>
    </xf>
    <xf numFmtId="0" fontId="11" fillId="2" borderId="8" xfId="6" applyFont="1" applyFill="1" applyBorder="1" applyAlignment="1" applyProtection="1">
      <alignment horizontal="center" vertical="center"/>
    </xf>
    <xf numFmtId="0" fontId="11" fillId="2" borderId="6" xfId="6" applyFont="1" applyFill="1" applyBorder="1" applyAlignment="1" applyProtection="1">
      <alignment horizontal="center" vertical="center"/>
    </xf>
    <xf numFmtId="0" fontId="11" fillId="2" borderId="7" xfId="6" applyFont="1" applyFill="1" applyBorder="1" applyAlignment="1" applyProtection="1">
      <alignment horizontal="center" vertical="center"/>
    </xf>
    <xf numFmtId="0" fontId="11" fillId="3" borderId="8" xfId="6" applyFont="1" applyFill="1" applyBorder="1" applyAlignment="1" applyProtection="1">
      <alignment horizontal="left" vertical="center"/>
    </xf>
    <xf numFmtId="0" fontId="11" fillId="3" borderId="6" xfId="6" applyFont="1" applyFill="1" applyBorder="1" applyAlignment="1" applyProtection="1">
      <alignment horizontal="left" vertical="center"/>
    </xf>
    <xf numFmtId="0" fontId="11" fillId="3" borderId="37" xfId="6" applyFont="1" applyFill="1" applyBorder="1" applyAlignment="1" applyProtection="1">
      <alignment horizontal="left" vertical="center"/>
    </xf>
    <xf numFmtId="0" fontId="11" fillId="2" borderId="9" xfId="6" applyFont="1" applyFill="1" applyBorder="1" applyAlignment="1" applyProtection="1">
      <alignment horizontal="center" vertical="center"/>
    </xf>
    <xf numFmtId="0" fontId="3" fillId="0" borderId="10" xfId="6" applyBorder="1" applyAlignment="1">
      <alignment horizontal="center" vertical="center"/>
    </xf>
    <xf numFmtId="0" fontId="3" fillId="0" borderId="11" xfId="6" applyBorder="1" applyAlignment="1">
      <alignment horizontal="center" vertical="center"/>
    </xf>
    <xf numFmtId="0" fontId="11" fillId="2" borderId="10" xfId="6" applyFont="1" applyFill="1" applyBorder="1" applyAlignment="1" applyProtection="1">
      <alignment horizontal="center" vertical="center"/>
    </xf>
    <xf numFmtId="0" fontId="11" fillId="2" borderId="11" xfId="6" applyFont="1" applyFill="1" applyBorder="1" applyAlignment="1" applyProtection="1">
      <alignment horizontal="center" vertical="center"/>
    </xf>
    <xf numFmtId="0" fontId="11" fillId="3" borderId="9" xfId="6" applyFont="1" applyFill="1" applyBorder="1" applyAlignment="1" applyProtection="1">
      <alignment horizontal="left" vertical="center"/>
    </xf>
    <xf numFmtId="0" fontId="11" fillId="3" borderId="10" xfId="6" applyFont="1" applyFill="1" applyBorder="1" applyAlignment="1" applyProtection="1">
      <alignment horizontal="left" vertical="center"/>
    </xf>
    <xf numFmtId="0" fontId="11" fillId="3" borderId="53" xfId="6" applyFont="1" applyFill="1" applyBorder="1" applyAlignment="1" applyProtection="1">
      <alignment horizontal="left" vertical="center"/>
    </xf>
    <xf numFmtId="0" fontId="11" fillId="2" borderId="1" xfId="6" applyFont="1" applyFill="1" applyBorder="1" applyAlignment="1" applyProtection="1">
      <alignment horizontal="center" vertical="center"/>
    </xf>
    <xf numFmtId="0" fontId="11" fillId="2" borderId="2" xfId="6" applyFont="1" applyFill="1" applyBorder="1" applyAlignment="1" applyProtection="1">
      <alignment horizontal="center" vertical="center"/>
    </xf>
    <xf numFmtId="0" fontId="11" fillId="2" borderId="3" xfId="6" applyFont="1" applyFill="1" applyBorder="1" applyAlignment="1" applyProtection="1">
      <alignment horizontal="center" vertical="center"/>
    </xf>
    <xf numFmtId="0" fontId="11" fillId="0" borderId="8" xfId="6" applyFont="1" applyBorder="1" applyAlignment="1">
      <alignment horizontal="center" vertical="center"/>
    </xf>
    <xf numFmtId="0" fontId="11" fillId="0" borderId="6" xfId="6" applyFont="1" applyBorder="1" applyAlignment="1">
      <alignment horizontal="center" vertical="center"/>
    </xf>
    <xf numFmtId="0" fontId="11" fillId="0" borderId="7" xfId="6" applyFont="1" applyBorder="1" applyAlignment="1">
      <alignment horizontal="center" vertical="center"/>
    </xf>
    <xf numFmtId="0" fontId="22" fillId="0" borderId="1" xfId="6" applyFont="1" applyFill="1" applyBorder="1" applyAlignment="1" applyProtection="1">
      <alignment horizontal="left" vertical="center"/>
    </xf>
    <xf numFmtId="0" fontId="22" fillId="0" borderId="2" xfId="6" applyFont="1" applyBorder="1" applyAlignment="1">
      <alignment horizontal="left" vertical="center"/>
    </xf>
    <xf numFmtId="0" fontId="22" fillId="0" borderId="20" xfId="6" applyFont="1" applyBorder="1" applyAlignment="1">
      <alignment horizontal="left" vertical="center"/>
    </xf>
    <xf numFmtId="0" fontId="11" fillId="0" borderId="6" xfId="6" applyFont="1" applyBorder="1" applyAlignment="1">
      <alignment horizontal="left" vertical="center"/>
    </xf>
    <xf numFmtId="0" fontId="11" fillId="0" borderId="37" xfId="6" applyFont="1" applyBorder="1" applyAlignment="1">
      <alignment horizontal="left" vertical="center"/>
    </xf>
    <xf numFmtId="0" fontId="11" fillId="2" borderId="9" xfId="6" applyFont="1" applyFill="1" applyBorder="1" applyAlignment="1">
      <alignment horizontal="center" vertical="center"/>
    </xf>
    <xf numFmtId="0" fontId="11" fillId="2" borderId="33" xfId="6" applyFont="1" applyFill="1" applyBorder="1" applyAlignment="1" applyProtection="1">
      <alignment horizontal="center" vertical="center" wrapText="1"/>
    </xf>
    <xf numFmtId="0" fontId="11" fillId="0" borderId="9" xfId="6" applyFont="1" applyFill="1" applyBorder="1" applyAlignment="1" applyProtection="1">
      <alignment horizontal="center" vertical="center"/>
    </xf>
    <xf numFmtId="0" fontId="11" fillId="0" borderId="53" xfId="6" applyFont="1" applyFill="1" applyBorder="1" applyAlignment="1" applyProtection="1">
      <alignment horizontal="center" vertical="center"/>
    </xf>
    <xf numFmtId="0" fontId="11" fillId="0" borderId="10" xfId="6" applyFont="1" applyBorder="1" applyAlignment="1">
      <alignment horizontal="left" vertical="center"/>
    </xf>
    <xf numFmtId="0" fontId="11" fillId="0" borderId="53" xfId="6" applyFont="1" applyBorder="1" applyAlignment="1">
      <alignment horizontal="left" vertical="center"/>
    </xf>
    <xf numFmtId="0" fontId="11" fillId="2" borderId="39" xfId="6" applyFont="1" applyFill="1" applyBorder="1" applyAlignment="1" applyProtection="1">
      <alignment horizontal="center" vertical="center"/>
    </xf>
    <xf numFmtId="0" fontId="11" fillId="2" borderId="40" xfId="6" applyFont="1" applyFill="1" applyBorder="1" applyAlignment="1" applyProtection="1">
      <alignment horizontal="center" vertical="center"/>
    </xf>
    <xf numFmtId="0" fontId="11" fillId="2" borderId="54" xfId="6" applyFont="1" applyFill="1" applyBorder="1" applyAlignment="1" applyProtection="1">
      <alignment horizontal="center" vertical="center"/>
    </xf>
    <xf numFmtId="0" fontId="11" fillId="3" borderId="39" xfId="6" applyFont="1" applyFill="1" applyBorder="1" applyAlignment="1" applyProtection="1">
      <alignment horizontal="left" vertical="center"/>
    </xf>
    <xf numFmtId="0" fontId="3" fillId="0" borderId="40" xfId="6" applyBorder="1" applyAlignment="1">
      <alignment horizontal="left" vertical="center"/>
    </xf>
    <xf numFmtId="0" fontId="11" fillId="3" borderId="40" xfId="6" applyFont="1" applyFill="1" applyBorder="1" applyAlignment="1" applyProtection="1">
      <alignment horizontal="left" vertical="center"/>
    </xf>
    <xf numFmtId="0" fontId="3" fillId="0" borderId="41" xfId="6" applyBorder="1" applyAlignment="1">
      <alignment horizontal="left" vertical="center"/>
    </xf>
    <xf numFmtId="0" fontId="11" fillId="2" borderId="12" xfId="6" applyFont="1" applyFill="1" applyBorder="1" applyAlignment="1" applyProtection="1">
      <alignment horizontal="center" vertical="center" wrapText="1"/>
    </xf>
    <xf numFmtId="0" fontId="11" fillId="2" borderId="13" xfId="6" applyFont="1" applyFill="1" applyBorder="1" applyAlignment="1" applyProtection="1">
      <alignment horizontal="center" vertical="center" wrapText="1"/>
    </xf>
    <xf numFmtId="0" fontId="11" fillId="2" borderId="28" xfId="6" applyFont="1" applyFill="1" applyBorder="1" applyAlignment="1" applyProtection="1">
      <alignment horizontal="center" vertical="center" wrapText="1"/>
    </xf>
    <xf numFmtId="0" fontId="11" fillId="2" borderId="31" xfId="6" applyFont="1" applyFill="1" applyBorder="1" applyAlignment="1" applyProtection="1">
      <alignment horizontal="center" vertical="center" wrapText="1"/>
    </xf>
    <xf numFmtId="0" fontId="11" fillId="2" borderId="15" xfId="6" applyFont="1" applyFill="1" applyBorder="1" applyAlignment="1" applyProtection="1">
      <alignment horizontal="center" vertical="center" wrapText="1"/>
    </xf>
    <xf numFmtId="0" fontId="11" fillId="2" borderId="32" xfId="6" applyFont="1" applyFill="1" applyBorder="1" applyAlignment="1" applyProtection="1">
      <alignment horizontal="center" vertical="center" wrapText="1"/>
    </xf>
    <xf numFmtId="0" fontId="11" fillId="2" borderId="5" xfId="6" applyFont="1" applyFill="1" applyBorder="1" applyAlignment="1" applyProtection="1">
      <alignment horizontal="center" vertical="center"/>
    </xf>
    <xf numFmtId="0" fontId="11" fillId="2" borderId="0" xfId="6" applyFont="1" applyFill="1" applyBorder="1" applyAlignment="1" applyProtection="1">
      <alignment horizontal="center" vertical="center"/>
    </xf>
    <xf numFmtId="0" fontId="11" fillId="2" borderId="4" xfId="6" applyFont="1" applyFill="1" applyBorder="1" applyAlignment="1" applyProtection="1">
      <alignment horizontal="center" vertical="center"/>
    </xf>
    <xf numFmtId="0" fontId="11" fillId="2" borderId="55" xfId="6" applyFont="1" applyFill="1" applyBorder="1" applyAlignment="1" applyProtection="1">
      <alignment horizontal="center" vertical="center"/>
    </xf>
    <xf numFmtId="0" fontId="11" fillId="2" borderId="17" xfId="6" applyFont="1" applyFill="1" applyBorder="1" applyAlignment="1" applyProtection="1">
      <alignment horizontal="center" vertical="center"/>
    </xf>
    <xf numFmtId="0" fontId="11" fillId="2" borderId="18" xfId="6" applyFont="1" applyFill="1" applyBorder="1" applyAlignment="1" applyProtection="1">
      <alignment horizontal="center" vertical="center"/>
    </xf>
    <xf numFmtId="0" fontId="11" fillId="2" borderId="50" xfId="6" applyFont="1" applyFill="1" applyBorder="1" applyAlignment="1" applyProtection="1">
      <alignment horizontal="center" vertical="center"/>
    </xf>
    <xf numFmtId="0" fontId="11" fillId="2" borderId="51" xfId="6" applyFont="1" applyFill="1" applyBorder="1" applyAlignment="1" applyProtection="1">
      <alignment horizontal="center" vertical="center"/>
    </xf>
    <xf numFmtId="0" fontId="11" fillId="2" borderId="52" xfId="6" applyFont="1" applyFill="1" applyBorder="1" applyAlignment="1" applyProtection="1">
      <alignment horizontal="center" vertical="center"/>
    </xf>
    <xf numFmtId="0" fontId="13" fillId="3" borderId="45" xfId="2" applyFont="1" applyFill="1" applyBorder="1" applyAlignment="1" applyProtection="1">
      <alignment horizontal="left" vertical="center"/>
    </xf>
    <xf numFmtId="0" fontId="3" fillId="0" borderId="46" xfId="6" applyBorder="1" applyAlignment="1">
      <alignment horizontal="left" vertical="center"/>
    </xf>
    <xf numFmtId="0" fontId="11" fillId="3" borderId="50" xfId="6" applyFont="1" applyFill="1" applyBorder="1" applyAlignment="1" applyProtection="1">
      <alignment horizontal="center" vertical="center"/>
    </xf>
    <xf numFmtId="0" fontId="3" fillId="0" borderId="51" xfId="6" applyBorder="1" applyAlignment="1">
      <alignment horizontal="center" vertical="center"/>
    </xf>
    <xf numFmtId="0" fontId="3" fillId="0" borderId="52" xfId="6" applyBorder="1" applyAlignment="1">
      <alignment horizontal="center" vertical="center"/>
    </xf>
    <xf numFmtId="0" fontId="11" fillId="3" borderId="1" xfId="6" applyFont="1" applyFill="1" applyBorder="1" applyAlignment="1" applyProtection="1">
      <alignment horizontal="left" vertical="center"/>
    </xf>
    <xf numFmtId="0" fontId="11" fillId="3" borderId="2" xfId="6" applyFont="1" applyFill="1" applyBorder="1" applyAlignment="1" applyProtection="1">
      <alignment horizontal="left" vertical="center"/>
    </xf>
    <xf numFmtId="0" fontId="11" fillId="3" borderId="3" xfId="6" applyFont="1" applyFill="1" applyBorder="1" applyAlignment="1" applyProtection="1">
      <alignment horizontal="left" vertical="center"/>
    </xf>
    <xf numFmtId="0" fontId="3" fillId="0" borderId="8" xfId="6" applyBorder="1" applyAlignment="1">
      <alignment horizontal="left" vertical="center"/>
    </xf>
    <xf numFmtId="0" fontId="3" fillId="0" borderId="7" xfId="6" applyBorder="1" applyAlignment="1">
      <alignment horizontal="left" vertical="center"/>
    </xf>
    <xf numFmtId="0" fontId="11" fillId="3" borderId="33" xfId="6" applyFont="1" applyFill="1" applyBorder="1" applyAlignment="1" applyProtection="1">
      <alignment horizontal="left" vertical="center"/>
    </xf>
    <xf numFmtId="0" fontId="3" fillId="0" borderId="35" xfId="6" applyBorder="1" applyAlignment="1">
      <alignment horizontal="left" vertical="center"/>
    </xf>
    <xf numFmtId="0" fontId="11" fillId="3" borderId="42" xfId="6" applyFont="1" applyFill="1" applyBorder="1" applyAlignment="1" applyProtection="1">
      <alignment horizontal="left" vertical="center"/>
    </xf>
    <xf numFmtId="0" fontId="3" fillId="0" borderId="43" xfId="6" applyBorder="1" applyAlignment="1">
      <alignment horizontal="left" vertical="center"/>
    </xf>
    <xf numFmtId="0" fontId="3" fillId="0" borderId="44" xfId="6" applyBorder="1" applyAlignment="1">
      <alignment horizontal="left" vertical="center"/>
    </xf>
    <xf numFmtId="0" fontId="15" fillId="0" borderId="27" xfId="6" applyFont="1" applyFill="1" applyBorder="1" applyAlignment="1" applyProtection="1">
      <alignment horizontal="left" vertical="top" wrapText="1"/>
    </xf>
    <xf numFmtId="0" fontId="29" fillId="0" borderId="13" xfId="6" applyFont="1" applyFill="1" applyBorder="1" applyAlignment="1" applyProtection="1">
      <alignment horizontal="left" vertical="top" wrapText="1"/>
    </xf>
    <xf numFmtId="0" fontId="29" fillId="0" borderId="0" xfId="6" applyFont="1" applyFill="1" applyBorder="1" applyAlignment="1" applyProtection="1">
      <alignment horizontal="left" vertical="top" wrapText="1"/>
    </xf>
    <xf numFmtId="0" fontId="29" fillId="0" borderId="14" xfId="6" applyFont="1" applyFill="1" applyBorder="1" applyAlignment="1" applyProtection="1">
      <alignment horizontal="left" vertical="top" wrapText="1"/>
    </xf>
    <xf numFmtId="0" fontId="11" fillId="3" borderId="38" xfId="6" applyFont="1" applyFill="1" applyBorder="1" applyAlignment="1" applyProtection="1">
      <alignment horizontal="left" vertical="top" wrapText="1"/>
    </xf>
    <xf numFmtId="0" fontId="11" fillId="0" borderId="15" xfId="6" applyFont="1" applyBorder="1" applyAlignment="1">
      <alignment horizontal="left" vertical="top" wrapText="1"/>
    </xf>
    <xf numFmtId="0" fontId="11" fillId="0" borderId="36" xfId="6" applyFont="1" applyBorder="1" applyAlignment="1">
      <alignment horizontal="left" vertical="top" wrapText="1"/>
    </xf>
    <xf numFmtId="0" fontId="22" fillId="0" borderId="27" xfId="6" applyFont="1" applyFill="1" applyBorder="1" applyAlignment="1" applyProtection="1">
      <alignment vertical="center" wrapText="1"/>
    </xf>
    <xf numFmtId="0" fontId="22" fillId="0" borderId="13" xfId="6" applyFont="1" applyFill="1" applyBorder="1" applyAlignment="1" applyProtection="1">
      <alignment vertical="center" wrapText="1"/>
    </xf>
    <xf numFmtId="0" fontId="22" fillId="0" borderId="14" xfId="6" applyFont="1" applyFill="1" applyBorder="1" applyAlignment="1" applyProtection="1">
      <alignment vertical="center" wrapText="1"/>
    </xf>
    <xf numFmtId="0" fontId="14" fillId="3" borderId="5" xfId="6" applyFont="1" applyFill="1" applyBorder="1" applyAlignment="1" applyProtection="1">
      <alignment horizontal="left" vertical="center"/>
    </xf>
    <xf numFmtId="0" fontId="3" fillId="0" borderId="0" xfId="6" applyFont="1" applyBorder="1" applyAlignment="1">
      <alignment horizontal="left" vertical="center"/>
    </xf>
    <xf numFmtId="0" fontId="3" fillId="0" borderId="22" xfId="6" applyFont="1" applyBorder="1" applyAlignment="1">
      <alignment horizontal="left" vertical="center"/>
    </xf>
    <xf numFmtId="0" fontId="14" fillId="3" borderId="39" xfId="6" applyFont="1" applyFill="1" applyBorder="1" applyAlignment="1" applyProtection="1">
      <alignment horizontal="left" vertical="center"/>
    </xf>
    <xf numFmtId="0" fontId="30" fillId="2" borderId="5" xfId="6" applyFont="1" applyFill="1" applyBorder="1" applyAlignment="1" applyProtection="1">
      <alignment horizontal="left" vertical="top" wrapText="1"/>
    </xf>
    <xf numFmtId="0" fontId="30" fillId="2" borderId="0" xfId="6" applyFont="1" applyFill="1" applyBorder="1" applyAlignment="1" applyProtection="1">
      <alignment horizontal="left" vertical="top" wrapText="1"/>
    </xf>
    <xf numFmtId="0" fontId="30" fillId="2" borderId="22" xfId="6" applyFont="1" applyFill="1" applyBorder="1" applyAlignment="1" applyProtection="1">
      <alignment horizontal="left" vertical="top" wrapText="1"/>
    </xf>
    <xf numFmtId="0" fontId="11" fillId="3" borderId="5" xfId="6" applyFont="1" applyFill="1" applyBorder="1" applyAlignment="1" applyProtection="1">
      <alignment horizontal="left" vertical="top" wrapText="1"/>
    </xf>
    <xf numFmtId="0" fontId="11" fillId="3" borderId="0" xfId="6" applyFont="1" applyFill="1" applyBorder="1" applyAlignment="1" applyProtection="1">
      <alignment horizontal="left" vertical="top" wrapText="1"/>
    </xf>
    <xf numFmtId="0" fontId="11" fillId="3" borderId="22" xfId="6" applyFont="1" applyFill="1" applyBorder="1" applyAlignment="1" applyProtection="1">
      <alignment horizontal="left" vertical="top" wrapText="1"/>
    </xf>
    <xf numFmtId="0" fontId="11" fillId="0" borderId="21" xfId="6" applyFont="1" applyBorder="1" applyAlignment="1">
      <alignment horizontal="center" vertical="center" wrapText="1"/>
    </xf>
    <xf numFmtId="0" fontId="11" fillId="0" borderId="0" xfId="6" applyFont="1" applyBorder="1" applyAlignment="1">
      <alignment horizontal="center" vertical="center" wrapText="1"/>
    </xf>
    <xf numFmtId="0" fontId="11" fillId="0" borderId="4" xfId="6" applyFont="1" applyBorder="1" applyAlignment="1">
      <alignment horizontal="center" vertical="center" wrapText="1"/>
    </xf>
    <xf numFmtId="0" fontId="11" fillId="0" borderId="31" xfId="6" applyFont="1" applyBorder="1" applyAlignment="1">
      <alignment horizontal="center" vertical="center" wrapText="1"/>
    </xf>
    <xf numFmtId="0" fontId="11" fillId="0" borderId="15" xfId="6" applyFont="1" applyBorder="1" applyAlignment="1">
      <alignment horizontal="center" vertical="center" wrapText="1"/>
    </xf>
    <xf numFmtId="0" fontId="11" fillId="0" borderId="32" xfId="6" applyFont="1" applyBorder="1" applyAlignment="1">
      <alignment horizontal="center" vertical="center" wrapText="1"/>
    </xf>
    <xf numFmtId="0" fontId="11" fillId="0" borderId="27" xfId="6" applyFont="1" applyFill="1" applyBorder="1" applyAlignment="1" applyProtection="1">
      <alignment horizontal="left" vertical="top" wrapText="1"/>
    </xf>
    <xf numFmtId="0" fontId="11" fillId="0" borderId="13" xfId="6" applyFont="1" applyFill="1" applyBorder="1" applyAlignment="1" applyProtection="1">
      <alignment horizontal="left" vertical="top" wrapText="1"/>
    </xf>
    <xf numFmtId="0" fontId="11" fillId="0" borderId="14" xfId="6" applyFont="1" applyFill="1" applyBorder="1" applyAlignment="1" applyProtection="1">
      <alignment horizontal="left" vertical="top" wrapText="1"/>
    </xf>
    <xf numFmtId="0" fontId="11" fillId="0" borderId="5" xfId="6" applyFont="1" applyFill="1" applyBorder="1" applyAlignment="1" applyProtection="1">
      <alignment horizontal="left" vertical="top" wrapText="1" shrinkToFit="1"/>
    </xf>
    <xf numFmtId="0" fontId="11" fillId="0" borderId="0" xfId="6" applyFont="1" applyFill="1" applyBorder="1" applyAlignment="1" applyProtection="1">
      <alignment horizontal="left" vertical="top" shrinkToFit="1"/>
    </xf>
    <xf numFmtId="0" fontId="11" fillId="0" borderId="22" xfId="6" applyFont="1" applyFill="1" applyBorder="1" applyAlignment="1" applyProtection="1">
      <alignment horizontal="left" vertical="top" shrinkToFit="1"/>
    </xf>
    <xf numFmtId="0" fontId="11" fillId="3" borderId="15" xfId="6" applyFont="1" applyFill="1" applyBorder="1" applyAlignment="1" applyProtection="1">
      <alignment horizontal="left" vertical="top" wrapText="1"/>
    </xf>
    <xf numFmtId="0" fontId="11" fillId="3" borderId="36" xfId="6" applyFont="1" applyFill="1" applyBorder="1" applyAlignment="1" applyProtection="1">
      <alignment horizontal="left" vertical="top" wrapText="1"/>
    </xf>
    <xf numFmtId="0" fontId="20" fillId="2" borderId="0" xfId="6" applyFont="1" applyFill="1" applyBorder="1" applyAlignment="1" applyProtection="1">
      <alignment vertical="center"/>
    </xf>
    <xf numFmtId="0" fontId="29" fillId="0" borderId="27" xfId="6" applyFont="1" applyFill="1" applyBorder="1" applyAlignment="1" applyProtection="1">
      <alignment horizontal="left" vertical="top" wrapText="1"/>
    </xf>
    <xf numFmtId="0" fontId="11" fillId="3" borderId="8" xfId="6" applyFont="1" applyFill="1" applyBorder="1" applyAlignment="1" applyProtection="1">
      <alignment horizontal="left" vertical="top" wrapText="1"/>
    </xf>
    <xf numFmtId="0" fontId="11" fillId="0" borderId="6" xfId="6" applyFont="1" applyBorder="1" applyAlignment="1">
      <alignment horizontal="left" vertical="top" wrapText="1"/>
    </xf>
    <xf numFmtId="0" fontId="11" fillId="0" borderId="37" xfId="6" applyFont="1" applyBorder="1" applyAlignment="1">
      <alignment horizontal="left" vertical="top" wrapText="1"/>
    </xf>
    <xf numFmtId="0" fontId="11" fillId="0" borderId="1" xfId="6" applyFont="1" applyFill="1" applyBorder="1" applyAlignment="1" applyProtection="1">
      <alignment horizontal="left" vertical="top" wrapText="1"/>
    </xf>
    <xf numFmtId="0" fontId="11" fillId="0" borderId="2" xfId="6" applyFont="1" applyFill="1" applyBorder="1" applyAlignment="1" applyProtection="1">
      <alignment horizontal="left" vertical="top" wrapText="1"/>
    </xf>
    <xf numFmtId="0" fontId="11" fillId="0" borderId="20" xfId="6" applyFont="1" applyFill="1" applyBorder="1" applyAlignment="1" applyProtection="1">
      <alignment horizontal="left" vertical="top" wrapText="1"/>
    </xf>
    <xf numFmtId="0" fontId="11" fillId="2" borderId="13" xfId="6" applyFont="1" applyFill="1" applyBorder="1" applyAlignment="1" applyProtection="1">
      <alignment horizontal="left" vertical="top" wrapText="1"/>
    </xf>
    <xf numFmtId="0" fontId="11" fillId="3" borderId="47" xfId="6" applyFont="1" applyFill="1" applyBorder="1" applyAlignment="1" applyProtection="1">
      <alignment horizontal="center" vertical="center"/>
    </xf>
    <xf numFmtId="0" fontId="11" fillId="3" borderId="48" xfId="6" applyFont="1" applyFill="1" applyBorder="1" applyAlignment="1" applyProtection="1">
      <alignment horizontal="center" vertical="center"/>
    </xf>
    <xf numFmtId="0" fontId="11" fillId="3" borderId="49" xfId="6" applyFont="1" applyFill="1" applyBorder="1" applyAlignment="1" applyProtection="1">
      <alignment horizontal="center" vertical="center"/>
    </xf>
    <xf numFmtId="0" fontId="21" fillId="2" borderId="33" xfId="0" applyFont="1" applyFill="1" applyBorder="1" applyAlignment="1">
      <alignment horizontal="center" vertical="center" shrinkToFit="1"/>
    </xf>
    <xf numFmtId="0" fontId="0" fillId="0" borderId="35" xfId="0" applyBorder="1" applyAlignment="1">
      <alignment vertical="center"/>
    </xf>
    <xf numFmtId="0" fontId="21" fillId="2" borderId="1" xfId="0" applyFont="1" applyFill="1" applyBorder="1" applyAlignment="1">
      <alignment horizontal="center" vertical="center"/>
    </xf>
    <xf numFmtId="0" fontId="0" fillId="0" borderId="3"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22" fillId="2" borderId="21" xfId="0" applyFont="1" applyFill="1" applyBorder="1" applyAlignment="1">
      <alignment vertical="center" wrapText="1"/>
    </xf>
    <xf numFmtId="0" fontId="0" fillId="0" borderId="0" xfId="0" applyAlignment="1">
      <alignment vertical="center"/>
    </xf>
    <xf numFmtId="0" fontId="0" fillId="0" borderId="22" xfId="0" applyBorder="1" applyAlignment="1">
      <alignment vertical="center"/>
    </xf>
    <xf numFmtId="0" fontId="21" fillId="3" borderId="0" xfId="0" applyFont="1" applyFill="1" applyBorder="1" applyAlignment="1">
      <alignment horizontal="center" vertical="center"/>
    </xf>
    <xf numFmtId="0" fontId="21" fillId="3" borderId="9" xfId="0" applyFont="1" applyFill="1" applyBorder="1" applyAlignment="1">
      <alignment horizontal="left" vertical="center"/>
    </xf>
    <xf numFmtId="0" fontId="21" fillId="3" borderId="10" xfId="0" applyFont="1" applyFill="1" applyBorder="1" applyAlignment="1">
      <alignment horizontal="left" vertical="center"/>
    </xf>
    <xf numFmtId="0" fontId="21" fillId="3" borderId="53" xfId="0" applyFont="1" applyFill="1" applyBorder="1" applyAlignment="1">
      <alignment horizontal="left" vertical="center"/>
    </xf>
    <xf numFmtId="0" fontId="21" fillId="2" borderId="9"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4" xfId="0" applyFont="1" applyFill="1" applyBorder="1" applyAlignment="1">
      <alignment horizontal="center" vertical="center"/>
    </xf>
    <xf numFmtId="0" fontId="21" fillId="3" borderId="33" xfId="0" applyFont="1" applyFill="1" applyBorder="1" applyAlignment="1">
      <alignment horizontal="left" vertical="center" shrinkToFit="1"/>
    </xf>
    <xf numFmtId="0" fontId="0" fillId="0" borderId="35" xfId="0" applyBorder="1" applyAlignment="1">
      <alignment horizontal="left" vertical="center" shrinkToFit="1"/>
    </xf>
    <xf numFmtId="0" fontId="21" fillId="3" borderId="1" xfId="0" applyFont="1" applyFill="1" applyBorder="1" applyAlignment="1">
      <alignment horizontal="left" vertical="center" shrinkToFit="1"/>
    </xf>
    <xf numFmtId="0" fontId="21" fillId="3" borderId="20" xfId="0" applyFont="1" applyFill="1" applyBorder="1" applyAlignment="1">
      <alignment horizontal="left" vertical="center" shrinkToFit="1"/>
    </xf>
    <xf numFmtId="0" fontId="0" fillId="0" borderId="8" xfId="0" applyBorder="1" applyAlignment="1">
      <alignment horizontal="left" vertical="center" shrinkToFit="1"/>
    </xf>
    <xf numFmtId="0" fontId="0" fillId="0" borderId="37" xfId="0" applyBorder="1" applyAlignment="1">
      <alignment horizontal="left" vertical="center" shrinkToFit="1"/>
    </xf>
    <xf numFmtId="0" fontId="0" fillId="0" borderId="11" xfId="0" applyBorder="1" applyAlignment="1">
      <alignment horizontal="center" vertical="center"/>
    </xf>
    <xf numFmtId="0" fontId="21" fillId="2" borderId="50" xfId="0" applyFont="1" applyFill="1" applyBorder="1" applyAlignment="1">
      <alignment horizontal="center" vertical="center"/>
    </xf>
    <xf numFmtId="0" fontId="0" fillId="0" borderId="52" xfId="0" applyBorder="1" applyAlignment="1">
      <alignment horizontal="center" vertical="center"/>
    </xf>
    <xf numFmtId="0" fontId="21" fillId="2" borderId="57" xfId="0" applyFont="1" applyFill="1" applyBorder="1" applyAlignment="1">
      <alignment horizontal="center" vertical="center"/>
    </xf>
    <xf numFmtId="0" fontId="21" fillId="2" borderId="61" xfId="0" applyFont="1" applyFill="1" applyBorder="1" applyAlignment="1">
      <alignment horizontal="center" vertical="center"/>
    </xf>
    <xf numFmtId="0" fontId="21" fillId="3" borderId="59" xfId="0" applyFont="1" applyFill="1" applyBorder="1" applyAlignment="1">
      <alignment horizontal="left" vertical="center" wrapText="1"/>
    </xf>
    <xf numFmtId="0" fontId="21" fillId="3" borderId="58" xfId="0" applyFont="1" applyFill="1" applyBorder="1" applyAlignment="1">
      <alignment horizontal="left" vertical="center" wrapText="1"/>
    </xf>
    <xf numFmtId="0" fontId="21" fillId="3" borderId="60" xfId="0" applyFont="1" applyFill="1" applyBorder="1" applyAlignment="1">
      <alignment horizontal="left" vertical="center" wrapText="1"/>
    </xf>
    <xf numFmtId="0" fontId="21" fillId="2" borderId="27" xfId="0" applyFont="1" applyFill="1" applyBorder="1" applyAlignment="1">
      <alignment horizontal="center" vertical="center"/>
    </xf>
    <xf numFmtId="0" fontId="0" fillId="0" borderId="28" xfId="0" applyBorder="1" applyAlignment="1">
      <alignment horizontal="center" vertical="center"/>
    </xf>
    <xf numFmtId="0" fontId="21" fillId="3" borderId="55" xfId="0" applyFont="1" applyFill="1" applyBorder="1" applyAlignment="1">
      <alignment horizontal="left" vertical="center"/>
    </xf>
    <xf numFmtId="0" fontId="0" fillId="3" borderId="17" xfId="0" applyFill="1" applyBorder="1" applyAlignment="1">
      <alignment horizontal="left" vertical="center"/>
    </xf>
    <xf numFmtId="0" fontId="0" fillId="3" borderId="18" xfId="0" applyFill="1" applyBorder="1" applyAlignment="1">
      <alignment horizontal="left" vertical="center"/>
    </xf>
    <xf numFmtId="0" fontId="21" fillId="2" borderId="56" xfId="0" applyFont="1" applyFill="1" applyBorder="1" applyAlignment="1">
      <alignment horizontal="center" vertical="center" shrinkToFit="1"/>
    </xf>
    <xf numFmtId="0" fontId="21" fillId="2" borderId="34" xfId="0" applyFont="1" applyFill="1"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21" fillId="3" borderId="1" xfId="0" applyFont="1" applyFill="1" applyBorder="1" applyAlignment="1">
      <alignment horizontal="left" vertical="center"/>
    </xf>
    <xf numFmtId="0" fontId="0" fillId="0" borderId="2"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0" fontId="21" fillId="3" borderId="8" xfId="0" applyFont="1" applyFill="1" applyBorder="1" applyAlignment="1">
      <alignment horizontal="left" vertical="center"/>
    </xf>
    <xf numFmtId="0" fontId="0" fillId="0" borderId="6" xfId="0" applyFont="1" applyBorder="1" applyAlignment="1">
      <alignment horizontal="left" vertical="center"/>
    </xf>
    <xf numFmtId="0" fontId="0" fillId="0" borderId="37" xfId="0" applyFont="1" applyBorder="1" applyAlignment="1">
      <alignment horizontal="left" vertical="center"/>
    </xf>
    <xf numFmtId="0" fontId="21" fillId="2" borderId="12"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0" fillId="0" borderId="21" xfId="0" applyBorder="1" applyAlignment="1">
      <alignment horizontal="center" vertical="center" wrapText="1"/>
    </xf>
    <xf numFmtId="0" fontId="21" fillId="3" borderId="31" xfId="0" applyFont="1" applyFill="1" applyBorder="1" applyAlignment="1">
      <alignment horizontal="left" vertical="top" wrapText="1"/>
    </xf>
    <xf numFmtId="0" fontId="21" fillId="3" borderId="15" xfId="0" applyFont="1" applyFill="1" applyBorder="1" applyAlignment="1">
      <alignment horizontal="left" vertical="top" wrapText="1"/>
    </xf>
    <xf numFmtId="0" fontId="21" fillId="3" borderId="36" xfId="0" applyFont="1" applyFill="1" applyBorder="1" applyAlignment="1">
      <alignment horizontal="left" vertical="top" wrapText="1"/>
    </xf>
    <xf numFmtId="0" fontId="21" fillId="3" borderId="21" xfId="0" applyFont="1" applyFill="1" applyBorder="1" applyAlignment="1">
      <alignment horizontal="left" vertical="top" wrapText="1"/>
    </xf>
    <xf numFmtId="0" fontId="21" fillId="3" borderId="0" xfId="0" applyFont="1" applyFill="1" applyBorder="1" applyAlignment="1">
      <alignment horizontal="left" vertical="top" wrapText="1"/>
    </xf>
    <xf numFmtId="0" fontId="21" fillId="3" borderId="22" xfId="0" applyFont="1" applyFill="1" applyBorder="1" applyAlignment="1">
      <alignment horizontal="left" vertical="top" wrapText="1"/>
    </xf>
    <xf numFmtId="0" fontId="22" fillId="0" borderId="1" xfId="0" applyFont="1" applyFill="1" applyBorder="1" applyAlignment="1">
      <alignment vertical="center" shrinkToFit="1"/>
    </xf>
    <xf numFmtId="0" fontId="22" fillId="0" borderId="20" xfId="0" applyFont="1" applyFill="1" applyBorder="1" applyAlignment="1">
      <alignment vertical="center" shrinkToFit="1"/>
    </xf>
    <xf numFmtId="0" fontId="21" fillId="3" borderId="47" xfId="0" applyFont="1" applyFill="1" applyBorder="1" applyAlignment="1">
      <alignment vertical="center" shrinkToFit="1"/>
    </xf>
    <xf numFmtId="0" fontId="0" fillId="0" borderId="49" xfId="0" applyBorder="1" applyAlignment="1">
      <alignment vertical="center" shrinkToFit="1"/>
    </xf>
    <xf numFmtId="0" fontId="22" fillId="2" borderId="19" xfId="0" applyFont="1" applyFill="1" applyBorder="1" applyAlignment="1">
      <alignment vertical="center" wrapText="1"/>
    </xf>
    <xf numFmtId="0" fontId="0" fillId="0" borderId="2" xfId="0" applyBorder="1" applyAlignment="1">
      <alignment vertical="center"/>
    </xf>
    <xf numFmtId="0" fontId="0" fillId="0" borderId="20" xfId="0" applyBorder="1" applyAlignment="1">
      <alignment vertical="center"/>
    </xf>
    <xf numFmtId="0" fontId="22" fillId="2" borderId="21" xfId="0" applyFont="1" applyFill="1" applyBorder="1" applyAlignment="1">
      <alignment vertical="center"/>
    </xf>
    <xf numFmtId="0" fontId="32" fillId="0" borderId="0" xfId="0" applyFont="1" applyBorder="1" applyAlignment="1">
      <alignment vertical="center"/>
    </xf>
    <xf numFmtId="0" fontId="32" fillId="0" borderId="22" xfId="0" applyFont="1" applyBorder="1" applyAlignment="1">
      <alignment vertical="center"/>
    </xf>
    <xf numFmtId="0" fontId="21" fillId="3" borderId="23" xfId="0" applyFont="1" applyFill="1" applyBorder="1" applyAlignment="1">
      <alignment vertical="center" wrapText="1"/>
    </xf>
    <xf numFmtId="0" fontId="21" fillId="3" borderId="24" xfId="0" applyFont="1" applyFill="1" applyBorder="1" applyAlignment="1">
      <alignment vertical="center" wrapText="1"/>
    </xf>
    <xf numFmtId="0" fontId="20" fillId="2" borderId="9" xfId="0" applyFont="1" applyFill="1" applyBorder="1" applyAlignment="1">
      <alignment horizontal="center" vertical="center"/>
    </xf>
    <xf numFmtId="0" fontId="20" fillId="2" borderId="11" xfId="0" applyFont="1" applyFill="1" applyBorder="1" applyAlignment="1">
      <alignment horizontal="center" vertical="center"/>
    </xf>
    <xf numFmtId="0" fontId="21" fillId="3" borderId="62" xfId="0" applyFont="1" applyFill="1" applyBorder="1" applyAlignment="1">
      <alignment vertical="center" wrapText="1"/>
    </xf>
    <xf numFmtId="0" fontId="21" fillId="3" borderId="63" xfId="0" applyFont="1" applyFill="1" applyBorder="1" applyAlignment="1">
      <alignment vertical="center" wrapText="1"/>
    </xf>
    <xf numFmtId="0" fontId="21" fillId="3" borderId="64" xfId="0" applyFont="1" applyFill="1" applyBorder="1" applyAlignment="1">
      <alignment vertical="center" wrapText="1"/>
    </xf>
    <xf numFmtId="0" fontId="21" fillId="3" borderId="65" xfId="0" applyFont="1" applyFill="1" applyBorder="1" applyAlignment="1">
      <alignment vertical="center" wrapText="1"/>
    </xf>
    <xf numFmtId="0" fontId="22" fillId="2" borderId="1" xfId="0" applyFont="1" applyFill="1" applyBorder="1" applyAlignment="1">
      <alignment horizontal="left" vertical="center"/>
    </xf>
    <xf numFmtId="0" fontId="32" fillId="0" borderId="2" xfId="0" applyFont="1" applyBorder="1" applyAlignment="1">
      <alignment horizontal="left" vertical="center"/>
    </xf>
    <xf numFmtId="0" fontId="32" fillId="0" borderId="20" xfId="0" applyFont="1" applyBorder="1" applyAlignment="1">
      <alignment horizontal="left" vertical="center"/>
    </xf>
    <xf numFmtId="0" fontId="21" fillId="3" borderId="5" xfId="0" applyFont="1" applyFill="1" applyBorder="1" applyAlignment="1">
      <alignment horizontal="left" vertical="center"/>
    </xf>
    <xf numFmtId="0" fontId="0" fillId="3" borderId="0" xfId="0" applyFill="1" applyBorder="1" applyAlignment="1">
      <alignment horizontal="left" vertical="center"/>
    </xf>
    <xf numFmtId="0" fontId="0" fillId="3" borderId="22" xfId="0" applyFill="1" applyBorder="1" applyAlignment="1">
      <alignment horizontal="left" vertical="center"/>
    </xf>
    <xf numFmtId="0" fontId="0" fillId="3" borderId="10" xfId="0" applyFill="1" applyBorder="1" applyAlignment="1">
      <alignment horizontal="left" vertical="center"/>
    </xf>
    <xf numFmtId="0" fontId="0" fillId="3" borderId="53" xfId="0" applyFill="1" applyBorder="1" applyAlignment="1">
      <alignment horizontal="left" vertical="center"/>
    </xf>
    <xf numFmtId="0" fontId="0" fillId="0" borderId="10" xfId="0" applyBorder="1" applyAlignment="1">
      <alignment horizontal="left" vertical="center"/>
    </xf>
    <xf numFmtId="0" fontId="0" fillId="0" borderId="53" xfId="0" applyBorder="1" applyAlignment="1">
      <alignment horizontal="left" vertical="center"/>
    </xf>
    <xf numFmtId="0" fontId="0" fillId="0" borderId="11" xfId="0" applyBorder="1" applyAlignment="1">
      <alignment horizontal="left" vertical="center"/>
    </xf>
    <xf numFmtId="0" fontId="21" fillId="2" borderId="55"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18" xfId="0" applyFont="1" applyFill="1" applyBorder="1" applyAlignment="1">
      <alignment horizontal="center" vertical="center"/>
    </xf>
    <xf numFmtId="0" fontId="21" fillId="3" borderId="42" xfId="0" applyFont="1" applyFill="1" applyBorder="1" applyAlignment="1">
      <alignment vertical="center" shrinkToFit="1"/>
    </xf>
    <xf numFmtId="0" fontId="21" fillId="3" borderId="44" xfId="0" applyFont="1" applyFill="1" applyBorder="1" applyAlignment="1">
      <alignment vertical="center" shrinkToFit="1"/>
    </xf>
    <xf numFmtId="0" fontId="21" fillId="3" borderId="66" xfId="0" applyFont="1" applyFill="1" applyBorder="1" applyAlignment="1">
      <alignment horizontal="left" vertical="top" wrapText="1"/>
    </xf>
    <xf numFmtId="0" fontId="21" fillId="3" borderId="6" xfId="0" applyFont="1" applyFill="1" applyBorder="1" applyAlignment="1">
      <alignment horizontal="left" vertical="top" wrapText="1"/>
    </xf>
    <xf numFmtId="0" fontId="21" fillId="3" borderId="37" xfId="0" applyFont="1" applyFill="1" applyBorder="1" applyAlignment="1">
      <alignment horizontal="left" vertical="top" wrapText="1"/>
    </xf>
    <xf numFmtId="0" fontId="28" fillId="2" borderId="12"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1" fillId="2" borderId="12" xfId="0" applyFont="1" applyFill="1" applyBorder="1" applyAlignment="1">
      <alignment horizontal="center" vertical="center"/>
    </xf>
    <xf numFmtId="0" fontId="21" fillId="2" borderId="28" xfId="0" applyFont="1" applyFill="1" applyBorder="1" applyAlignment="1">
      <alignment horizontal="center" vertical="center"/>
    </xf>
    <xf numFmtId="0" fontId="21" fillId="2" borderId="31" xfId="0" applyFont="1" applyFill="1" applyBorder="1" applyAlignment="1">
      <alignment horizontal="center" vertical="center"/>
    </xf>
    <xf numFmtId="0" fontId="21" fillId="2" borderId="32" xfId="0" applyFont="1" applyFill="1" applyBorder="1" applyAlignment="1">
      <alignment horizontal="center" vertical="center"/>
    </xf>
    <xf numFmtId="0" fontId="21" fillId="2" borderId="10" xfId="0" applyFont="1" applyFill="1" applyBorder="1" applyAlignment="1">
      <alignment horizontal="center" vertical="center"/>
    </xf>
    <xf numFmtId="0" fontId="21" fillId="3" borderId="6" xfId="0" applyFont="1" applyFill="1" applyBorder="1" applyAlignment="1">
      <alignment horizontal="center" vertical="center"/>
    </xf>
    <xf numFmtId="0" fontId="0" fillId="3" borderId="37" xfId="0" applyFill="1" applyBorder="1" applyAlignment="1">
      <alignment horizontal="center" vertical="center"/>
    </xf>
    <xf numFmtId="0" fontId="0" fillId="0" borderId="11" xfId="0" applyBorder="1" applyAlignment="1">
      <alignment vertical="center"/>
    </xf>
    <xf numFmtId="0" fontId="21" fillId="2" borderId="1"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21" fillId="2" borderId="19" xfId="0" applyFont="1" applyFill="1" applyBorder="1" applyAlignment="1">
      <alignment vertical="center"/>
    </xf>
    <xf numFmtId="0" fontId="21" fillId="3" borderId="3" xfId="0" applyFont="1" applyFill="1" applyBorder="1" applyAlignment="1">
      <alignment horizontal="left" vertical="center" shrinkToFit="1"/>
    </xf>
    <xf numFmtId="0" fontId="0" fillId="0" borderId="7" xfId="0" applyBorder="1" applyAlignment="1">
      <alignment horizontal="left" vertical="center" shrinkToFit="1"/>
    </xf>
    <xf numFmtId="0" fontId="21" fillId="2" borderId="13" xfId="0" applyFont="1" applyFill="1" applyBorder="1" applyAlignment="1">
      <alignment vertical="center" wrapText="1"/>
    </xf>
    <xf numFmtId="0" fontId="31" fillId="0" borderId="13" xfId="0" applyFont="1" applyBorder="1" applyAlignment="1">
      <alignment vertical="center"/>
    </xf>
    <xf numFmtId="0" fontId="21" fillId="3" borderId="0" xfId="0" applyFont="1" applyFill="1" applyBorder="1" applyAlignment="1">
      <alignment horizontal="left" vertical="center" wrapText="1"/>
    </xf>
    <xf numFmtId="0" fontId="21" fillId="3" borderId="22" xfId="0" applyFont="1" applyFill="1" applyBorder="1" applyAlignment="1">
      <alignment horizontal="left" vertical="center" wrapText="1"/>
    </xf>
    <xf numFmtId="0" fontId="21" fillId="3" borderId="50" xfId="0" applyFont="1" applyFill="1" applyBorder="1" applyAlignment="1">
      <alignment vertical="center" shrinkToFit="1"/>
    </xf>
    <xf numFmtId="0" fontId="0" fillId="0" borderId="52" xfId="0" applyBorder="1" applyAlignment="1">
      <alignment vertical="center" shrinkToFit="1"/>
    </xf>
    <xf numFmtId="0" fontId="21" fillId="3" borderId="15" xfId="0" applyFont="1" applyFill="1" applyBorder="1" applyAlignment="1">
      <alignment horizontal="left" vertical="center" wrapText="1"/>
    </xf>
    <xf numFmtId="0" fontId="21" fillId="3" borderId="36" xfId="0" applyFont="1" applyFill="1" applyBorder="1" applyAlignment="1">
      <alignment horizontal="left" vertical="center" wrapText="1"/>
    </xf>
    <xf numFmtId="0" fontId="21" fillId="3" borderId="50" xfId="0" applyFont="1" applyFill="1" applyBorder="1" applyAlignment="1">
      <alignment horizontal="left" vertical="center" shrinkToFit="1"/>
    </xf>
    <xf numFmtId="0" fontId="0" fillId="0" borderId="52" xfId="0" applyBorder="1" applyAlignment="1">
      <alignment horizontal="left" vertical="center" shrinkToFit="1"/>
    </xf>
    <xf numFmtId="0" fontId="21" fillId="2" borderId="53" xfId="0" applyFont="1" applyFill="1" applyBorder="1" applyAlignment="1">
      <alignment horizontal="center" vertical="center"/>
    </xf>
    <xf numFmtId="0" fontId="21" fillId="3" borderId="42" xfId="0" applyFont="1" applyFill="1" applyBorder="1" applyAlignment="1">
      <alignment horizontal="left" vertical="center" shrinkToFit="1"/>
    </xf>
    <xf numFmtId="0" fontId="21" fillId="3" borderId="44" xfId="0" applyFont="1" applyFill="1" applyBorder="1" applyAlignment="1">
      <alignment horizontal="left" vertical="center" shrinkToFit="1"/>
    </xf>
    <xf numFmtId="0" fontId="20" fillId="3" borderId="5" xfId="0" applyFont="1" applyFill="1" applyBorder="1" applyAlignment="1" applyProtection="1">
      <alignment horizontal="left" vertical="center" wrapText="1"/>
      <protection locked="0"/>
    </xf>
    <xf numFmtId="0" fontId="20" fillId="3" borderId="0" xfId="0" applyFont="1" applyFill="1" applyBorder="1" applyAlignment="1" applyProtection="1">
      <alignment horizontal="left" vertical="center" wrapText="1"/>
      <protection locked="0"/>
    </xf>
    <xf numFmtId="0" fontId="20" fillId="3" borderId="5" xfId="0" applyFont="1" applyFill="1" applyBorder="1" applyAlignment="1" applyProtection="1">
      <alignment horizontal="center" vertical="center" shrinkToFit="1"/>
      <protection locked="0"/>
    </xf>
    <xf numFmtId="0" fontId="20" fillId="3" borderId="0" xfId="0" applyFont="1" applyFill="1" applyBorder="1" applyAlignment="1" applyProtection="1">
      <alignment horizontal="center" vertical="center" shrinkToFit="1"/>
      <protection locked="0"/>
    </xf>
    <xf numFmtId="180" fontId="20" fillId="3" borderId="5" xfId="0" applyNumberFormat="1" applyFont="1" applyFill="1" applyBorder="1" applyAlignment="1" applyProtection="1">
      <alignment horizontal="right" vertical="center" shrinkToFit="1"/>
      <protection locked="0"/>
    </xf>
    <xf numFmtId="180" fontId="20" fillId="3" borderId="0" xfId="0" applyNumberFormat="1" applyFont="1" applyFill="1" applyBorder="1" applyAlignment="1" applyProtection="1">
      <alignment horizontal="right" vertical="center" shrinkToFit="1"/>
      <protection locked="0"/>
    </xf>
    <xf numFmtId="180" fontId="20" fillId="3" borderId="5" xfId="0" applyNumberFormat="1" applyFont="1" applyFill="1" applyBorder="1" applyAlignment="1" applyProtection="1">
      <alignment horizontal="right" vertical="center" shrinkToFit="1"/>
    </xf>
    <xf numFmtId="180" fontId="20" fillId="3" borderId="0" xfId="0" applyNumberFormat="1" applyFont="1" applyFill="1" applyBorder="1" applyAlignment="1" applyProtection="1">
      <alignment horizontal="right" vertical="center" shrinkToFit="1"/>
    </xf>
    <xf numFmtId="180" fontId="20" fillId="3" borderId="4" xfId="0" applyNumberFormat="1" applyFont="1" applyFill="1" applyBorder="1" applyAlignment="1" applyProtection="1">
      <alignment horizontal="right" vertical="center" shrinkToFit="1"/>
    </xf>
    <xf numFmtId="0" fontId="20" fillId="3"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left" vertical="center" wrapText="1"/>
      <protection locked="0"/>
    </xf>
    <xf numFmtId="0" fontId="20" fillId="3" borderId="6" xfId="0" applyFont="1" applyFill="1" applyBorder="1" applyAlignment="1" applyProtection="1">
      <alignment horizontal="left" vertical="center" wrapText="1"/>
      <protection locked="0"/>
    </xf>
    <xf numFmtId="0" fontId="20" fillId="3" borderId="8" xfId="0" applyFont="1" applyFill="1" applyBorder="1" applyAlignment="1" applyProtection="1">
      <alignment horizontal="center" vertical="center" shrinkToFit="1"/>
      <protection locked="0"/>
    </xf>
    <xf numFmtId="0" fontId="20" fillId="3" borderId="6" xfId="0" applyFont="1" applyFill="1" applyBorder="1" applyAlignment="1" applyProtection="1">
      <alignment horizontal="center" vertical="center" shrinkToFit="1"/>
      <protection locked="0"/>
    </xf>
    <xf numFmtId="180" fontId="20" fillId="3" borderId="8" xfId="0" applyNumberFormat="1" applyFont="1" applyFill="1" applyBorder="1" applyAlignment="1" applyProtection="1">
      <alignment horizontal="right" vertical="center" shrinkToFit="1"/>
      <protection locked="0"/>
    </xf>
    <xf numFmtId="180" fontId="20" fillId="3" borderId="6" xfId="0" applyNumberFormat="1" applyFont="1" applyFill="1" applyBorder="1" applyAlignment="1" applyProtection="1">
      <alignment horizontal="right" vertical="center" shrinkToFit="1"/>
      <protection locked="0"/>
    </xf>
    <xf numFmtId="180" fontId="20" fillId="3" borderId="8" xfId="0" applyNumberFormat="1" applyFont="1" applyFill="1" applyBorder="1" applyAlignment="1" applyProtection="1">
      <alignment horizontal="right" vertical="center" shrinkToFit="1"/>
    </xf>
    <xf numFmtId="180" fontId="20" fillId="3" borderId="6" xfId="0" applyNumberFormat="1" applyFont="1" applyFill="1" applyBorder="1" applyAlignment="1" applyProtection="1">
      <alignment horizontal="right" vertical="center" shrinkToFit="1"/>
    </xf>
    <xf numFmtId="180" fontId="20" fillId="3" borderId="7" xfId="0" applyNumberFormat="1" applyFont="1" applyFill="1" applyBorder="1" applyAlignment="1" applyProtection="1">
      <alignment horizontal="right" vertical="center" shrinkToFit="1"/>
    </xf>
    <xf numFmtId="0" fontId="20" fillId="3" borderId="7" xfId="0" applyFont="1" applyFill="1" applyBorder="1" applyAlignment="1" applyProtection="1">
      <alignment horizontal="center" vertical="center" shrinkToFit="1"/>
      <protection locked="0"/>
    </xf>
    <xf numFmtId="176" fontId="20" fillId="0" borderId="9" xfId="0" applyNumberFormat="1" applyFont="1" applyBorder="1" applyAlignment="1">
      <alignment horizontal="right" vertical="center"/>
    </xf>
    <xf numFmtId="176" fontId="20" fillId="0" borderId="10" xfId="0" applyNumberFormat="1" applyFont="1" applyBorder="1" applyAlignment="1">
      <alignment horizontal="right" vertical="center"/>
    </xf>
    <xf numFmtId="176" fontId="20" fillId="0" borderId="11" xfId="0" applyNumberFormat="1" applyFont="1" applyBorder="1" applyAlignment="1">
      <alignment horizontal="right" vertical="center"/>
    </xf>
    <xf numFmtId="3" fontId="20" fillId="3" borderId="9" xfId="0" applyNumberFormat="1" applyFont="1" applyFill="1" applyBorder="1" applyAlignment="1">
      <alignment horizontal="right" vertical="center"/>
    </xf>
    <xf numFmtId="3" fontId="0" fillId="0" borderId="10" xfId="0" applyNumberFormat="1" applyBorder="1" applyAlignment="1">
      <alignment horizontal="right" vertical="center"/>
    </xf>
    <xf numFmtId="3" fontId="20" fillId="0" borderId="9" xfId="0" applyNumberFormat="1" applyFont="1" applyBorder="1" applyAlignment="1">
      <alignment horizontal="right" vertical="center"/>
    </xf>
    <xf numFmtId="0" fontId="20" fillId="3" borderId="1" xfId="0" applyFont="1" applyFill="1" applyBorder="1" applyAlignment="1" applyProtection="1">
      <alignment horizontal="center" vertical="center" shrinkToFit="1"/>
      <protection locked="0"/>
    </xf>
    <xf numFmtId="0" fontId="20" fillId="3" borderId="2" xfId="0" applyFont="1" applyFill="1" applyBorder="1" applyAlignment="1" applyProtection="1">
      <alignment horizontal="center" vertical="center" shrinkToFit="1"/>
      <protection locked="0"/>
    </xf>
    <xf numFmtId="182" fontId="20" fillId="3" borderId="8" xfId="0" applyNumberFormat="1" applyFont="1" applyFill="1" applyBorder="1" applyAlignment="1" applyProtection="1">
      <alignment horizontal="right" vertical="center" shrinkToFit="1"/>
      <protection locked="0"/>
    </xf>
    <xf numFmtId="182" fontId="20" fillId="3" borderId="6" xfId="0" applyNumberFormat="1" applyFont="1" applyFill="1" applyBorder="1" applyAlignment="1" applyProtection="1">
      <alignment horizontal="right" vertical="center" shrinkToFit="1"/>
      <protection locked="0"/>
    </xf>
    <xf numFmtId="182" fontId="20" fillId="3" borderId="5" xfId="0" applyNumberFormat="1" applyFont="1" applyFill="1" applyBorder="1" applyAlignment="1" applyProtection="1">
      <alignment horizontal="right" vertical="center" shrinkToFit="1"/>
      <protection locked="0"/>
    </xf>
    <xf numFmtId="182" fontId="20" fillId="3" borderId="0" xfId="0" applyNumberFormat="1" applyFont="1" applyFill="1" applyBorder="1" applyAlignment="1" applyProtection="1">
      <alignment horizontal="right" vertical="center" shrinkToFit="1"/>
      <protection locked="0"/>
    </xf>
    <xf numFmtId="180" fontId="20" fillId="3" borderId="1" xfId="0" applyNumberFormat="1" applyFont="1" applyFill="1" applyBorder="1" applyAlignment="1" applyProtection="1">
      <alignment horizontal="right" vertical="center" shrinkToFit="1"/>
      <protection locked="0"/>
    </xf>
    <xf numFmtId="180" fontId="20" fillId="3" borderId="2" xfId="0" applyNumberFormat="1" applyFont="1" applyFill="1" applyBorder="1" applyAlignment="1" applyProtection="1">
      <alignment horizontal="right" vertical="center" shrinkToFit="1"/>
      <protection locked="0"/>
    </xf>
    <xf numFmtId="0" fontId="22" fillId="0" borderId="1" xfId="0" applyFont="1" applyFill="1" applyBorder="1" applyAlignment="1" applyProtection="1">
      <alignment horizontal="center" vertical="center" shrinkToFit="1"/>
      <protection locked="0"/>
    </xf>
    <xf numFmtId="0" fontId="33" fillId="0" borderId="2" xfId="0" applyFont="1" applyBorder="1" applyAlignment="1">
      <alignment horizontal="center" vertical="center" shrinkToFit="1"/>
    </xf>
    <xf numFmtId="0" fontId="33" fillId="0" borderId="3" xfId="0" applyFont="1" applyBorder="1" applyAlignment="1">
      <alignment horizontal="center" vertical="center" shrinkToFit="1"/>
    </xf>
    <xf numFmtId="182" fontId="20" fillId="3" borderId="1" xfId="0" applyNumberFormat="1" applyFont="1" applyFill="1" applyBorder="1" applyAlignment="1" applyProtection="1">
      <alignment horizontal="right" vertical="center" shrinkToFit="1"/>
      <protection locked="0"/>
    </xf>
    <xf numFmtId="182" fontId="20" fillId="3" borderId="2" xfId="0" applyNumberFormat="1" applyFont="1" applyFill="1" applyBorder="1" applyAlignment="1" applyProtection="1">
      <alignment horizontal="right" vertical="center" shrinkToFit="1"/>
      <protection locked="0"/>
    </xf>
    <xf numFmtId="0" fontId="20" fillId="3" borderId="2" xfId="0" applyFont="1" applyFill="1" applyBorder="1" applyAlignment="1" applyProtection="1">
      <alignment horizontal="left" vertical="center" shrinkToFit="1"/>
      <protection locked="0"/>
    </xf>
    <xf numFmtId="0" fontId="20" fillId="3" borderId="3" xfId="0" applyFont="1" applyFill="1" applyBorder="1" applyAlignment="1" applyProtection="1">
      <alignment horizontal="left" vertical="center" shrinkToFit="1"/>
      <protection locked="0"/>
    </xf>
    <xf numFmtId="0" fontId="22" fillId="0" borderId="5" xfId="0" applyFont="1" applyFill="1" applyBorder="1" applyAlignment="1" applyProtection="1">
      <alignment horizontal="center" vertical="center" shrinkToFit="1"/>
      <protection locked="0"/>
    </xf>
    <xf numFmtId="0" fontId="33" fillId="0" borderId="0" xfId="0" applyFont="1" applyAlignment="1">
      <alignment horizontal="center" vertical="center" shrinkToFit="1"/>
    </xf>
    <xf numFmtId="0" fontId="33" fillId="0" borderId="4" xfId="0" applyFont="1" applyBorder="1" applyAlignment="1">
      <alignment horizontal="center" vertical="center" shrinkToFit="1"/>
    </xf>
    <xf numFmtId="0" fontId="20" fillId="3" borderId="0" xfId="0" applyFont="1" applyFill="1" applyBorder="1" applyAlignment="1" applyProtection="1">
      <alignment horizontal="left" vertical="center" shrinkToFit="1"/>
      <protection locked="0"/>
    </xf>
    <xf numFmtId="0" fontId="20" fillId="3" borderId="4" xfId="0" applyFont="1" applyFill="1" applyBorder="1" applyAlignment="1" applyProtection="1">
      <alignment horizontal="left" vertical="center" shrinkToFit="1"/>
      <protection locked="0"/>
    </xf>
    <xf numFmtId="180" fontId="20" fillId="3" borderId="1" xfId="0" applyNumberFormat="1" applyFont="1" applyFill="1" applyBorder="1" applyAlignment="1" applyProtection="1">
      <alignment horizontal="right" vertical="center" shrinkToFit="1"/>
    </xf>
    <xf numFmtId="180" fontId="20" fillId="3" borderId="2" xfId="0" applyNumberFormat="1" applyFont="1" applyFill="1" applyBorder="1" applyAlignment="1" applyProtection="1">
      <alignment horizontal="right" vertical="center" shrinkToFit="1"/>
    </xf>
    <xf numFmtId="180" fontId="20" fillId="3" borderId="3" xfId="0" applyNumberFormat="1" applyFont="1" applyFill="1" applyBorder="1" applyAlignment="1" applyProtection="1">
      <alignment horizontal="right" vertical="center" shrinkToFit="1"/>
    </xf>
    <xf numFmtId="0" fontId="20" fillId="3" borderId="3" xfId="0" applyFont="1" applyFill="1" applyBorder="1" applyAlignment="1" applyProtection="1">
      <alignment horizontal="center" vertical="center" shrinkToFit="1"/>
      <protection locked="0"/>
    </xf>
    <xf numFmtId="0" fontId="20" fillId="3" borderId="1" xfId="0" applyFont="1" applyFill="1" applyBorder="1" applyAlignment="1" applyProtection="1">
      <alignment horizontal="left" vertical="center" wrapText="1"/>
      <protection locked="0"/>
    </xf>
    <xf numFmtId="0" fontId="20" fillId="3" borderId="2" xfId="0" applyFont="1" applyFill="1" applyBorder="1" applyAlignment="1" applyProtection="1">
      <alignment horizontal="left" vertical="center" wrapText="1"/>
      <protection locked="0"/>
    </xf>
    <xf numFmtId="3" fontId="20" fillId="3" borderId="9" xfId="0" applyNumberFormat="1" applyFont="1" applyFill="1" applyBorder="1" applyAlignment="1" applyProtection="1">
      <alignment horizontal="right" vertical="center"/>
      <protection locked="0"/>
    </xf>
    <xf numFmtId="176" fontId="20" fillId="0" borderId="9" xfId="0" applyNumberFormat="1" applyFont="1" applyFill="1" applyBorder="1" applyAlignment="1">
      <alignment horizontal="right" vertical="center"/>
    </xf>
    <xf numFmtId="176" fontId="20" fillId="0" borderId="10" xfId="0" applyNumberFormat="1" applyFont="1" applyFill="1" applyBorder="1" applyAlignment="1">
      <alignment horizontal="right" vertical="center"/>
    </xf>
    <xf numFmtId="176" fontId="20" fillId="0" borderId="11" xfId="0" applyNumberFormat="1" applyFont="1" applyFill="1" applyBorder="1" applyAlignment="1">
      <alignment horizontal="right" vertical="center"/>
    </xf>
    <xf numFmtId="0" fontId="24" fillId="2" borderId="0" xfId="0" applyFont="1" applyFill="1" applyAlignment="1" applyProtection="1">
      <alignment horizontal="center" vertical="center" shrinkToFit="1"/>
      <protection locked="0"/>
    </xf>
    <xf numFmtId="0" fontId="0" fillId="0" borderId="0" xfId="0" applyAlignment="1">
      <alignment horizontal="center" vertical="center" shrinkToFit="1"/>
    </xf>
    <xf numFmtId="0" fontId="34" fillId="0" borderId="2" xfId="0" applyFont="1" applyBorder="1" applyAlignment="1">
      <alignment horizontal="center" vertical="center"/>
    </xf>
    <xf numFmtId="0" fontId="34" fillId="0" borderId="0" xfId="0" applyFont="1" applyBorder="1" applyAlignment="1">
      <alignment horizontal="center" vertical="center"/>
    </xf>
    <xf numFmtId="0" fontId="27" fillId="3" borderId="0" xfId="0" applyFont="1" applyFill="1" applyBorder="1" applyAlignment="1" applyProtection="1">
      <alignment horizontal="center" vertical="center"/>
      <protection locked="0"/>
    </xf>
    <xf numFmtId="0" fontId="20" fillId="3" borderId="26" xfId="0" applyFont="1" applyFill="1" applyBorder="1" applyAlignment="1" applyProtection="1">
      <alignment horizontal="center" vertical="center"/>
      <protection locked="0"/>
    </xf>
    <xf numFmtId="0" fontId="20" fillId="3" borderId="6" xfId="0" applyFont="1" applyFill="1" applyBorder="1" applyAlignment="1" applyProtection="1">
      <alignment horizontal="left" vertical="center" shrinkToFit="1"/>
      <protection locked="0"/>
    </xf>
    <xf numFmtId="0" fontId="20" fillId="3" borderId="7" xfId="0" applyFont="1" applyFill="1" applyBorder="1" applyAlignment="1" applyProtection="1">
      <alignment horizontal="left" vertical="center" shrinkToFit="1"/>
      <protection locked="0"/>
    </xf>
    <xf numFmtId="182" fontId="20" fillId="2" borderId="9" xfId="0" applyNumberFormat="1" applyFont="1" applyFill="1" applyBorder="1" applyAlignment="1" applyProtection="1">
      <alignment horizontal="right" vertical="center" shrinkToFit="1"/>
    </xf>
    <xf numFmtId="182" fontId="20" fillId="2" borderId="10" xfId="0" applyNumberFormat="1" applyFont="1" applyFill="1" applyBorder="1" applyAlignment="1" applyProtection="1">
      <alignment horizontal="right" vertical="center" shrinkToFit="1"/>
    </xf>
    <xf numFmtId="182" fontId="20" fillId="3" borderId="5" xfId="3" applyNumberFormat="1" applyFont="1" applyFill="1" applyBorder="1" applyAlignment="1" applyProtection="1">
      <alignment horizontal="right" vertical="center" shrinkToFit="1"/>
      <protection locked="0"/>
    </xf>
    <xf numFmtId="182" fontId="20" fillId="3" borderId="0" xfId="3" applyNumberFormat="1" applyFont="1" applyFill="1" applyBorder="1" applyAlignment="1" applyProtection="1">
      <alignment horizontal="right" vertical="center" shrinkToFit="1"/>
      <protection locked="0"/>
    </xf>
    <xf numFmtId="182" fontId="20" fillId="3" borderId="1" xfId="3" applyNumberFormat="1" applyFont="1" applyFill="1" applyBorder="1" applyAlignment="1" applyProtection="1">
      <alignment horizontal="right" vertical="center" shrinkToFit="1"/>
      <protection locked="0"/>
    </xf>
    <xf numFmtId="182" fontId="20" fillId="3" borderId="2" xfId="3" applyNumberFormat="1" applyFont="1" applyFill="1" applyBorder="1" applyAlignment="1" applyProtection="1">
      <alignment horizontal="right" vertical="center" shrinkToFit="1"/>
      <protection locked="0"/>
    </xf>
    <xf numFmtId="182" fontId="20" fillId="3" borderId="8" xfId="3" applyNumberFormat="1" applyFont="1" applyFill="1" applyBorder="1" applyAlignment="1" applyProtection="1">
      <alignment horizontal="right" vertical="center" shrinkToFit="1"/>
      <protection locked="0"/>
    </xf>
    <xf numFmtId="182" fontId="20" fillId="3" borderId="6" xfId="3" applyNumberFormat="1" applyFont="1" applyFill="1" applyBorder="1" applyAlignment="1" applyProtection="1">
      <alignment horizontal="right" vertical="center" shrinkToFit="1"/>
      <protection locked="0"/>
    </xf>
    <xf numFmtId="0" fontId="4" fillId="2" borderId="26" xfId="6" applyFont="1" applyFill="1" applyBorder="1" applyAlignment="1" applyProtection="1">
      <alignment horizontal="center" vertical="center"/>
    </xf>
    <xf numFmtId="0" fontId="11" fillId="2" borderId="0" xfId="0" applyFont="1" applyFill="1">
      <alignment vertical="center"/>
    </xf>
    <xf numFmtId="0" fontId="11" fillId="2" borderId="9" xfId="0" applyFont="1" applyFill="1" applyBorder="1" applyAlignment="1">
      <alignment horizontal="center" vertical="center"/>
    </xf>
    <xf numFmtId="0" fontId="35" fillId="0" borderId="11" xfId="0" applyFont="1" applyBorder="1" applyAlignment="1">
      <alignment horizontal="center" vertical="center"/>
    </xf>
    <xf numFmtId="0" fontId="11" fillId="3" borderId="26" xfId="0" applyFont="1" applyFill="1" applyBorder="1" applyAlignment="1">
      <alignment horizontal="center" vertical="center"/>
    </xf>
    <xf numFmtId="0" fontId="36" fillId="2" borderId="0" xfId="0" applyFont="1" applyFill="1" applyAlignment="1" applyProtection="1">
      <alignment horizontal="center" vertical="center" shrinkToFit="1"/>
      <protection locked="0"/>
    </xf>
    <xf numFmtId="0" fontId="36" fillId="2" borderId="0" xfId="0" applyFont="1" applyFill="1">
      <alignment vertical="center"/>
    </xf>
    <xf numFmtId="0" fontId="36" fillId="2" borderId="15" xfId="0" applyFont="1" applyFill="1" applyBorder="1" applyAlignment="1" applyProtection="1">
      <alignment horizontal="center" vertical="center" shrinkToFit="1"/>
      <protection locked="0"/>
    </xf>
    <xf numFmtId="0" fontId="22" fillId="2" borderId="22" xfId="0" applyFont="1" applyFill="1" applyBorder="1">
      <alignment vertical="center"/>
    </xf>
    <xf numFmtId="0" fontId="37" fillId="2" borderId="0" xfId="0" applyFont="1" applyFill="1">
      <alignment vertical="center"/>
    </xf>
    <xf numFmtId="0" fontId="11" fillId="2" borderId="0" xfId="6" applyFont="1" applyFill="1">
      <alignment vertical="center"/>
    </xf>
    <xf numFmtId="0" fontId="3" fillId="0" borderId="11" xfId="6" applyFont="1" applyBorder="1" applyAlignment="1">
      <alignment horizontal="center" vertical="center"/>
    </xf>
    <xf numFmtId="0" fontId="11" fillId="3" borderId="11" xfId="6" applyFont="1" applyFill="1" applyBorder="1" applyAlignment="1">
      <alignment horizontal="center" vertical="center"/>
    </xf>
    <xf numFmtId="0" fontId="36" fillId="2" borderId="0" xfId="6" applyFont="1" applyFill="1" applyAlignment="1" applyProtection="1">
      <alignment horizontal="center" vertical="center" shrinkToFit="1"/>
    </xf>
    <xf numFmtId="0" fontId="20" fillId="2" borderId="9" xfId="6" applyFont="1" applyFill="1" applyBorder="1" applyAlignment="1">
      <alignment horizontal="center" vertical="center"/>
    </xf>
    <xf numFmtId="0" fontId="20" fillId="2" borderId="10" xfId="6" applyFont="1" applyFill="1" applyBorder="1" applyAlignment="1">
      <alignment horizontal="center" vertical="center"/>
    </xf>
    <xf numFmtId="0" fontId="20" fillId="2" borderId="11" xfId="6" applyFont="1" applyFill="1" applyBorder="1" applyAlignment="1">
      <alignment horizontal="center" vertical="center"/>
    </xf>
    <xf numFmtId="0" fontId="20" fillId="3" borderId="9" xfId="6" applyFont="1" applyFill="1" applyBorder="1">
      <alignment vertical="center"/>
    </xf>
    <xf numFmtId="0" fontId="20" fillId="3" borderId="10" xfId="6" applyFont="1" applyFill="1" applyBorder="1">
      <alignment vertical="center"/>
    </xf>
    <xf numFmtId="0" fontId="20" fillId="0" borderId="9" xfId="6" applyFont="1" applyBorder="1" applyAlignment="1">
      <alignment horizontal="center" vertical="center"/>
    </xf>
    <xf numFmtId="0" fontId="20" fillId="0" borderId="11" xfId="6" applyFont="1" applyBorder="1" applyAlignment="1">
      <alignment horizontal="center" vertical="center"/>
    </xf>
    <xf numFmtId="0" fontId="20" fillId="3" borderId="26" xfId="6" applyFont="1" applyFill="1" applyBorder="1" applyAlignment="1">
      <alignment horizontal="center" vertical="center"/>
    </xf>
    <xf numFmtId="0" fontId="20" fillId="3" borderId="38" xfId="6" applyFont="1" applyFill="1" applyBorder="1" applyAlignment="1">
      <alignment vertical="top" wrapText="1"/>
    </xf>
    <xf numFmtId="0" fontId="20" fillId="0" borderId="15" xfId="6" applyFont="1" applyBorder="1" applyAlignment="1">
      <alignment horizontal="left" vertical="top"/>
    </xf>
    <xf numFmtId="0" fontId="20" fillId="0" borderId="15" xfId="6" applyFont="1" applyBorder="1" applyAlignment="1">
      <alignment horizontal="left" vertical="top" wrapText="1"/>
    </xf>
    <xf numFmtId="0" fontId="20" fillId="3" borderId="15" xfId="6" applyFont="1" applyFill="1" applyBorder="1" applyAlignment="1">
      <alignment vertical="top" wrapText="1"/>
    </xf>
    <xf numFmtId="0" fontId="20" fillId="0" borderId="15" xfId="6" applyFont="1" applyBorder="1" applyAlignment="1">
      <alignment horizontal="right" vertical="top" wrapText="1"/>
    </xf>
    <xf numFmtId="0" fontId="20" fillId="3" borderId="15" xfId="6" applyFont="1" applyFill="1" applyBorder="1" applyAlignment="1">
      <alignment vertical="top"/>
    </xf>
    <xf numFmtId="0" fontId="20" fillId="0" borderId="36" xfId="6" applyFont="1" applyBorder="1" applyAlignment="1">
      <alignment horizontal="left" vertical="top" wrapText="1"/>
    </xf>
    <xf numFmtId="0" fontId="20" fillId="2" borderId="26" xfId="0" applyFont="1" applyFill="1" applyBorder="1" applyAlignment="1">
      <alignment horizontal="center" vertical="center"/>
    </xf>
    <xf numFmtId="0" fontId="0" fillId="0" borderId="26" xfId="0" applyFont="1" applyBorder="1">
      <alignment vertical="center"/>
    </xf>
    <xf numFmtId="0" fontId="0" fillId="3" borderId="26" xfId="0" applyFont="1" applyFill="1" applyBorder="1" applyAlignment="1">
      <alignment horizontal="center" vertical="center"/>
    </xf>
    <xf numFmtId="0" fontId="24" fillId="2" borderId="0" xfId="0" applyFont="1" applyFill="1" applyAlignment="1" applyProtection="1">
      <alignment horizontal="center" vertical="center"/>
      <protection locked="0"/>
    </xf>
    <xf numFmtId="0" fontId="0" fillId="0" borderId="0" xfId="0" applyFont="1" applyAlignment="1">
      <alignment horizontal="center" vertical="center"/>
    </xf>
    <xf numFmtId="0" fontId="0" fillId="3" borderId="0" xfId="0" applyFont="1" applyFill="1" applyBorder="1" applyAlignment="1">
      <alignment horizontal="center" vertical="center"/>
    </xf>
    <xf numFmtId="0" fontId="0" fillId="0" borderId="0" xfId="0" applyFont="1" applyAlignment="1">
      <alignment horizontal="center" vertical="center" shrinkToFit="1"/>
    </xf>
    <xf numFmtId="0" fontId="0" fillId="0" borderId="0" xfId="0" applyFont="1">
      <alignment vertical="center"/>
    </xf>
    <xf numFmtId="0" fontId="28" fillId="2" borderId="0" xfId="0" applyFont="1" applyFill="1" applyAlignment="1" applyProtection="1">
      <alignment horizontal="left" vertical="center" wrapText="1"/>
      <protection locked="0"/>
    </xf>
  </cellXfs>
  <cellStyles count="9">
    <cellStyle name="パーセント 2" xfId="1" xr:uid="{00000000-0005-0000-0000-000000000000}"/>
    <cellStyle name="ハイパーリンク" xfId="2" builtinId="8"/>
    <cellStyle name="桁区切り" xfId="3" builtinId="6"/>
    <cellStyle name="桁区切り 2" xfId="4" xr:uid="{00000000-0005-0000-0000-000003000000}"/>
    <cellStyle name="桁区切り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12469;&#12540;&#12496;&#20849;&#26377;\Users\pc07\Desktop\&#12456;&#12493;&#12523;&#12462;&#1254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12469;&#12540;&#12496;&#20849;&#26377;\Users\PC22\Desktop\&#27096;&#24335;&#31532;11&#21029;&#32025;_1&#31038;&#20250;SI_final_re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12469;&#12540;&#12496;&#20849;&#26377;\&#20107;&#26989;&#37096;\&#9733;&#9733;&#35036;&#27491;&#20104;&#31639;&#20107;&#26989;\&#21066;&#28187;&#12509;&#12486;&#12531;&#12471;&#12515;&#12523;&#35386;&#26029;&#20107;&#26989;\&#35386;&#26029;&#27231;&#38306;&#12395;&#36865;&#12427;&#12418;&#12398;\&#35386;&#26029;&#32080;&#26524;&#22577;&#21578;&#26360;%20&#27161;&#28310;&#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kanto.meti.go.jp/seisaku/shoene/data/201304_kojyo_too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12469;&#12540;&#12496;&#20849;&#26377;\&#20107;&#26989;&#37096;\&#9733;&#9733;&#35036;&#27491;&#20104;&#31639;&#20107;&#26989;\&#21066;&#28187;&#12509;&#12486;&#12531;&#12471;&#12515;&#12523;&#35386;&#26029;&#20107;&#26989;\&#35386;&#26029;&#27231;&#38306;&#12395;&#36865;&#12427;&#12418;&#12398;\&#20844;&#21215;&#35201;&#38936;&#12539;&#20132;&#20184;&#35215;&#31243;\&#24540;&#21215;&#27096;&#24335;&#65298;&#21029;&#28155;_&#20108;&#37240;&#21270;&#28845;&#32032;&#25490;&#20986;&#37327;&#35336;&#31639;&#26360;&#65288;&#21463;&#35386;&#20107;&#26989;&#25152;&#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12469;&#12540;&#12496;&#20849;&#26377;\Documents%20and%20Settings\8675\My%20Documents\&#26989;&#21209;&#31649;&#29702;\PMS\2006\2006&#25104;&#26524;&#30446;&#27161;&#23455;&#26045;&#35336;&#30011;&#26360;YAG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別紙１-1"/>
      <sheetName val="Sheet1"/>
      <sheetName val="様式1別紙2-1-1"/>
      <sheetName val="様式1別紙2-1-11(複数年度事業の場合で、平成29年度分)"/>
      <sheetName val="協会使用シート"/>
      <sheetName val="換算係数"/>
    </sheetNames>
    <sheetDataSet>
      <sheetData sheetId="0" refreshError="1"/>
      <sheetData sheetId="1" refreshError="1"/>
      <sheetData sheetId="2" refreshError="1"/>
      <sheetData sheetId="3" refreshError="1"/>
      <sheetData sheetId="4" refreshError="1"/>
      <sheetData sheetId="5">
        <row r="3">
          <cell r="B3" t="str">
            <v>（エネルギー種類を選んでください）</v>
          </cell>
        </row>
        <row r="4">
          <cell r="B4" t="str">
            <v>原油(コンデンセートを除く。)</v>
          </cell>
          <cell r="C4">
            <v>2.6192466666666667</v>
          </cell>
          <cell r="D4" t="str">
            <v>kL</v>
          </cell>
          <cell r="E4" t="str">
            <v>tCO2/kL</v>
          </cell>
        </row>
        <row r="5">
          <cell r="B5" t="str">
            <v>コンデンセート(NGL)</v>
          </cell>
          <cell r="C5">
            <v>2.3815733333333333</v>
          </cell>
          <cell r="D5" t="str">
            <v>kL</v>
          </cell>
          <cell r="E5" t="str">
            <v>tCO2/kL</v>
          </cell>
        </row>
        <row r="6">
          <cell r="B6" t="str">
            <v>ガソリン</v>
          </cell>
          <cell r="C6">
            <v>2.3216600000000001</v>
          </cell>
          <cell r="D6" t="str">
            <v>kL</v>
          </cell>
          <cell r="E6" t="str">
            <v>tCO2/kL</v>
          </cell>
        </row>
        <row r="7">
          <cell r="B7" t="str">
            <v>ナフサ</v>
          </cell>
          <cell r="C7">
            <v>2.2422400000000002</v>
          </cell>
          <cell r="D7" t="str">
            <v>kL</v>
          </cell>
          <cell r="E7" t="str">
            <v>tCO2/kL</v>
          </cell>
        </row>
        <row r="8">
          <cell r="B8" t="str">
            <v>灯油</v>
          </cell>
          <cell r="C8">
            <v>2.4894833333333337</v>
          </cell>
          <cell r="D8" t="str">
            <v>kL</v>
          </cell>
          <cell r="E8" t="str">
            <v>tCO2/kL</v>
          </cell>
        </row>
        <row r="9">
          <cell r="B9" t="str">
            <v>軽油</v>
          </cell>
          <cell r="C9">
            <v>2.5849633333333339</v>
          </cell>
          <cell r="D9" t="str">
            <v>kL</v>
          </cell>
          <cell r="E9" t="str">
            <v>tCO2/kL</v>
          </cell>
        </row>
        <row r="10">
          <cell r="B10" t="str">
            <v>Ａ重油</v>
          </cell>
          <cell r="C10">
            <v>2.7096300000000002</v>
          </cell>
          <cell r="D10" t="str">
            <v>kL</v>
          </cell>
          <cell r="E10" t="str">
            <v>tCO2/kL</v>
          </cell>
        </row>
        <row r="11">
          <cell r="B11" t="str">
            <v>Ｂ・Ｃ重油</v>
          </cell>
          <cell r="C11">
            <v>2.9958499999999995</v>
          </cell>
          <cell r="D11" t="str">
            <v>kL</v>
          </cell>
          <cell r="E11" t="str">
            <v>tCO2/kL</v>
          </cell>
        </row>
        <row r="12">
          <cell r="B12" t="str">
            <v>石油アスファルト</v>
          </cell>
          <cell r="C12">
            <v>3.1193066666666667</v>
          </cell>
          <cell r="D12" t="str">
            <v>t</v>
          </cell>
          <cell r="E12" t="str">
            <v>tCO2/t</v>
          </cell>
        </row>
        <row r="13">
          <cell r="B13" t="str">
            <v>石油コークス</v>
          </cell>
          <cell r="C13">
            <v>2.7846866666666661</v>
          </cell>
          <cell r="D13" t="str">
            <v>t</v>
          </cell>
          <cell r="E13" t="str">
            <v>tCO2/t</v>
          </cell>
        </row>
        <row r="14">
          <cell r="B14" t="str">
            <v>液化石油ガス(ＬＰＧ)</v>
          </cell>
          <cell r="C14">
            <v>2.9988933333333332</v>
          </cell>
          <cell r="D14" t="str">
            <v>t</v>
          </cell>
          <cell r="E14" t="str">
            <v>tCO2/t</v>
          </cell>
        </row>
        <row r="15">
          <cell r="B15" t="str">
            <v>石油系炭化水素ガス</v>
          </cell>
          <cell r="C15">
            <v>2.3377933333333334</v>
          </cell>
          <cell r="D15" t="str">
            <v>千m3</v>
          </cell>
          <cell r="E15" t="str">
            <v>tCO2/千m3</v>
          </cell>
        </row>
        <row r="16">
          <cell r="B16" t="str">
            <v>液化天然ガス（ＬＮＧ）</v>
          </cell>
          <cell r="C16">
            <v>2.7027000000000001</v>
          </cell>
          <cell r="D16" t="str">
            <v>t</v>
          </cell>
          <cell r="E16" t="str">
            <v>tCO2/t</v>
          </cell>
        </row>
        <row r="17">
          <cell r="B17" t="str">
            <v>その他可燃性天然ガス</v>
          </cell>
          <cell r="C17">
            <v>2.21705</v>
          </cell>
          <cell r="D17" t="str">
            <v>千m3</v>
          </cell>
          <cell r="E17" t="str">
            <v>tCO2/千m3</v>
          </cell>
        </row>
        <row r="18">
          <cell r="B18" t="str">
            <v>原料炭</v>
          </cell>
          <cell r="C18">
            <v>2.6051666666666669</v>
          </cell>
          <cell r="D18" t="str">
            <v>t</v>
          </cell>
          <cell r="E18" t="str">
            <v>tCO2/t</v>
          </cell>
        </row>
        <row r="19">
          <cell r="B19" t="str">
            <v>一般炭</v>
          </cell>
          <cell r="C19">
            <v>2.3275633333333334</v>
          </cell>
          <cell r="D19" t="str">
            <v>t</v>
          </cell>
          <cell r="E19" t="str">
            <v>tCO2/t</v>
          </cell>
        </row>
        <row r="20">
          <cell r="B20" t="str">
            <v>無煙炭</v>
          </cell>
          <cell r="C20">
            <v>2.5151499999999998</v>
          </cell>
          <cell r="D20" t="str">
            <v>t</v>
          </cell>
          <cell r="E20" t="str">
            <v>tCO2/t</v>
          </cell>
        </row>
        <row r="21">
          <cell r="B21" t="str">
            <v>石炭コークス</v>
          </cell>
          <cell r="C21">
            <v>3.1693199999999995</v>
          </cell>
          <cell r="D21" t="str">
            <v>t</v>
          </cell>
          <cell r="E21" t="str">
            <v>tCO2/t</v>
          </cell>
        </row>
        <row r="22">
          <cell r="B22" t="str">
            <v>コールタール</v>
          </cell>
          <cell r="C22">
            <v>2.8584233333333326</v>
          </cell>
          <cell r="D22" t="str">
            <v>t</v>
          </cell>
          <cell r="E22" t="str">
            <v>tCO2/t</v>
          </cell>
        </row>
        <row r="23">
          <cell r="B23" t="str">
            <v>コークス炉ガス</v>
          </cell>
          <cell r="C23">
            <v>0.85103333333333342</v>
          </cell>
          <cell r="D23" t="str">
            <v>千m3</v>
          </cell>
          <cell r="E23" t="str">
            <v>tCO2/千m3</v>
          </cell>
        </row>
        <row r="24">
          <cell r="B24" t="str">
            <v>高炉ガス</v>
          </cell>
          <cell r="C24">
            <v>0.32883766666666664</v>
          </cell>
          <cell r="D24" t="str">
            <v>千m3</v>
          </cell>
          <cell r="E24" t="str">
            <v>tCO2/千m3</v>
          </cell>
        </row>
        <row r="25">
          <cell r="B25" t="str">
            <v>転炉ガス</v>
          </cell>
          <cell r="C25">
            <v>1.1841279999999998</v>
          </cell>
          <cell r="D25" t="str">
            <v>千m3</v>
          </cell>
          <cell r="E25" t="str">
            <v>tCO2/千m3</v>
          </cell>
        </row>
        <row r="26">
          <cell r="B26" t="str">
            <v>都市ガス</v>
          </cell>
          <cell r="C26">
            <v>2.2340266666666664</v>
          </cell>
          <cell r="D26" t="str">
            <v>千m3</v>
          </cell>
          <cell r="E26" t="str">
            <v>tCO2/千m3</v>
          </cell>
        </row>
        <row r="28">
          <cell r="B28" t="str">
            <v>産業用蒸気</v>
          </cell>
          <cell r="C28">
            <v>0.06</v>
          </cell>
          <cell r="D28" t="str">
            <v>GJ</v>
          </cell>
          <cell r="E28" t="str">
            <v>tCO2/GJ</v>
          </cell>
        </row>
        <row r="29">
          <cell r="B29" t="str">
            <v>産業用以外の蒸気</v>
          </cell>
          <cell r="C29">
            <v>5.7000000000000002E-2</v>
          </cell>
          <cell r="D29" t="str">
            <v>GJ</v>
          </cell>
          <cell r="E29" t="str">
            <v>tCO2/GJ</v>
          </cell>
        </row>
        <row r="30">
          <cell r="B30" t="str">
            <v>温水</v>
          </cell>
          <cell r="C30">
            <v>5.7000000000000002E-2</v>
          </cell>
          <cell r="D30" t="str">
            <v>GJ</v>
          </cell>
          <cell r="E30" t="str">
            <v>tCO2/GJ</v>
          </cell>
        </row>
        <row r="31">
          <cell r="B31" t="str">
            <v>冷水</v>
          </cell>
          <cell r="C31">
            <v>5.7000000000000002E-2</v>
          </cell>
          <cell r="D31" t="str">
            <v>GJ</v>
          </cell>
          <cell r="E31" t="str">
            <v>tCO2/GJ</v>
          </cell>
        </row>
        <row r="32">
          <cell r="B32" t="str">
            <v>消費電力量</v>
          </cell>
          <cell r="C32">
            <v>0.55000000000000004</v>
          </cell>
          <cell r="D32" t="str">
            <v>千KWh</v>
          </cell>
          <cell r="E32" t="str">
            <v>tCO2/千kWh</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1別紙１-1"/>
      <sheetName val="様式第11別紙2-1-11(平成29年度分)"/>
      <sheetName val="換算係数Ａ"/>
      <sheetName val="協会使用シート"/>
      <sheetName val="換算係数"/>
    </sheetNames>
    <sheetDataSet>
      <sheetData sheetId="0" refreshError="1"/>
      <sheetData sheetId="1"/>
      <sheetData sheetId="2" refreshError="1"/>
      <sheetData sheetId="3" refreshError="1"/>
      <sheetData sheetId="4">
        <row r="3">
          <cell r="B3" t="str">
            <v>（エネルギー種類を選んでください）</v>
          </cell>
        </row>
        <row r="4">
          <cell r="B4" t="str">
            <v>原油(コンデンセートを除く。)</v>
          </cell>
        </row>
        <row r="5">
          <cell r="B5" t="str">
            <v>コンデンセート(NGL)</v>
          </cell>
        </row>
        <row r="6">
          <cell r="B6" t="str">
            <v>ガソリン</v>
          </cell>
        </row>
        <row r="7">
          <cell r="B7" t="str">
            <v>ナフサ</v>
          </cell>
        </row>
        <row r="8">
          <cell r="B8" t="str">
            <v>灯油</v>
          </cell>
        </row>
        <row r="9">
          <cell r="B9" t="str">
            <v>軽油</v>
          </cell>
        </row>
        <row r="10">
          <cell r="B10" t="str">
            <v>Ａ重油</v>
          </cell>
        </row>
        <row r="11">
          <cell r="B11" t="str">
            <v>Ｂ・Ｃ重油</v>
          </cell>
        </row>
        <row r="12">
          <cell r="B12" t="str">
            <v>石油アスファルト</v>
          </cell>
        </row>
        <row r="13">
          <cell r="B13" t="str">
            <v>石油コークス</v>
          </cell>
        </row>
        <row r="14">
          <cell r="B14" t="str">
            <v>液化石油ガス(ＬＰＧ)</v>
          </cell>
        </row>
        <row r="15">
          <cell r="B15" t="str">
            <v>石油系炭化水素ガス</v>
          </cell>
        </row>
        <row r="16">
          <cell r="B16" t="str">
            <v>液化天然ガス（ＬＮＧ）</v>
          </cell>
        </row>
        <row r="17">
          <cell r="B17" t="str">
            <v>その他可燃性天然ガス</v>
          </cell>
        </row>
        <row r="18">
          <cell r="B18" t="str">
            <v>原料炭</v>
          </cell>
        </row>
        <row r="19">
          <cell r="B19" t="str">
            <v>一般炭</v>
          </cell>
        </row>
        <row r="20">
          <cell r="B20" t="str">
            <v>無煙炭</v>
          </cell>
        </row>
        <row r="21">
          <cell r="B21" t="str">
            <v>石炭コークス</v>
          </cell>
        </row>
        <row r="22">
          <cell r="B22" t="str">
            <v>コールタール</v>
          </cell>
        </row>
        <row r="23">
          <cell r="B23" t="str">
            <v>コークス炉ガス</v>
          </cell>
        </row>
        <row r="24">
          <cell r="B24" t="str">
            <v>高炉ガス</v>
          </cell>
        </row>
        <row r="25">
          <cell r="B25" t="str">
            <v>転炉ガス</v>
          </cell>
        </row>
        <row r="26">
          <cell r="B26" t="str">
            <v>都市ガス</v>
          </cell>
        </row>
        <row r="28">
          <cell r="B28" t="str">
            <v>産業用蒸気</v>
          </cell>
        </row>
        <row r="29">
          <cell r="B29" t="str">
            <v>産業用以外の蒸気</v>
          </cell>
        </row>
        <row r="30">
          <cell r="B30" t="str">
            <v>温水</v>
          </cell>
        </row>
        <row r="31">
          <cell r="B31" t="str">
            <v>冷水</v>
          </cell>
        </row>
        <row r="32">
          <cell r="B32" t="str">
            <v>消費電力量</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1"/>
      <sheetName val="3.2"/>
      <sheetName val="3.3"/>
      <sheetName val="3.3.1"/>
      <sheetName val="3.3.2"/>
      <sheetName val="3.3.3"/>
      <sheetName val="4"/>
      <sheetName val="5"/>
      <sheetName val="6"/>
      <sheetName val="7"/>
      <sheetName val="計算過程の記入例"/>
      <sheetName val="非表示"/>
      <sheetName val="産業分類番号"/>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v>23</v>
          </cell>
          <cell r="C2">
            <v>0.51</v>
          </cell>
        </row>
        <row r="3">
          <cell r="B3">
            <v>24</v>
          </cell>
          <cell r="C3">
            <v>0.57099999999999995</v>
          </cell>
        </row>
        <row r="4">
          <cell r="B4">
            <v>25</v>
          </cell>
          <cell r="C4">
            <v>0.57099999999999995</v>
          </cell>
        </row>
      </sheetData>
      <sheetData sheetId="14">
        <row r="2">
          <cell r="B2" t="str">
            <v>農業</v>
          </cell>
          <cell r="C2">
            <v>1</v>
          </cell>
        </row>
        <row r="3">
          <cell r="B3" t="str">
            <v>林業</v>
          </cell>
          <cell r="C3">
            <v>2</v>
          </cell>
        </row>
        <row r="4">
          <cell r="B4" t="str">
            <v>漁業（水産養殖業を除く）</v>
          </cell>
          <cell r="C4">
            <v>3</v>
          </cell>
        </row>
        <row r="5">
          <cell r="B5" t="str">
            <v>水産養殖業</v>
          </cell>
          <cell r="C5">
            <v>4</v>
          </cell>
        </row>
        <row r="6">
          <cell r="B6" t="str">
            <v>鉱業，採石業，砂利採取業</v>
          </cell>
          <cell r="C6">
            <v>5</v>
          </cell>
        </row>
        <row r="7">
          <cell r="B7" t="str">
            <v>総合工事業</v>
          </cell>
          <cell r="C7">
            <v>6</v>
          </cell>
        </row>
        <row r="8">
          <cell r="B8" t="str">
            <v>職別工事業（設備工事業を除く）</v>
          </cell>
          <cell r="C8">
            <v>7</v>
          </cell>
        </row>
        <row r="9">
          <cell r="B9" t="str">
            <v>設備工事業</v>
          </cell>
          <cell r="C9">
            <v>8</v>
          </cell>
        </row>
        <row r="10">
          <cell r="B10" t="str">
            <v>食料品製造業</v>
          </cell>
          <cell r="C10">
            <v>9</v>
          </cell>
        </row>
        <row r="11">
          <cell r="B11" t="str">
            <v>飲料・たばこ・飼料製造業</v>
          </cell>
          <cell r="C11">
            <v>10</v>
          </cell>
        </row>
        <row r="12">
          <cell r="B12" t="str">
            <v>繊維工業</v>
          </cell>
          <cell r="C12">
            <v>11</v>
          </cell>
        </row>
        <row r="13">
          <cell r="B13" t="str">
            <v>木材・木製品製造業（家具を除く）</v>
          </cell>
          <cell r="C13">
            <v>12</v>
          </cell>
        </row>
        <row r="14">
          <cell r="B14" t="str">
            <v>家具・装備品製造業</v>
          </cell>
          <cell r="C14">
            <v>13</v>
          </cell>
        </row>
        <row r="15">
          <cell r="B15" t="str">
            <v>パルプ・紙・紙加工品製造業</v>
          </cell>
          <cell r="C15">
            <v>14</v>
          </cell>
        </row>
        <row r="16">
          <cell r="B16" t="str">
            <v>印刷・同関連業</v>
          </cell>
          <cell r="C16">
            <v>15</v>
          </cell>
        </row>
        <row r="17">
          <cell r="B17" t="str">
            <v>化学工業</v>
          </cell>
          <cell r="C17">
            <v>16</v>
          </cell>
        </row>
        <row r="18">
          <cell r="B18" t="str">
            <v>石油製品・石炭製品製造業</v>
          </cell>
          <cell r="C18">
            <v>17</v>
          </cell>
        </row>
        <row r="19">
          <cell r="B19" t="str">
            <v>プラスチック製品製造業（別掲を除く）</v>
          </cell>
          <cell r="C19">
            <v>18</v>
          </cell>
        </row>
        <row r="20">
          <cell r="B20" t="str">
            <v>ゴム製品製造業</v>
          </cell>
          <cell r="C20">
            <v>19</v>
          </cell>
        </row>
        <row r="21">
          <cell r="B21" t="str">
            <v>なめし革・同製品・毛皮製造業</v>
          </cell>
          <cell r="C21">
            <v>20</v>
          </cell>
        </row>
        <row r="22">
          <cell r="B22" t="str">
            <v>窯業・土石製品製造業</v>
          </cell>
          <cell r="C22">
            <v>21</v>
          </cell>
        </row>
        <row r="23">
          <cell r="B23" t="str">
            <v>鉄鋼業</v>
          </cell>
          <cell r="C23">
            <v>22</v>
          </cell>
        </row>
        <row r="24">
          <cell r="B24" t="str">
            <v>非鉄金属製造業</v>
          </cell>
          <cell r="C24">
            <v>23</v>
          </cell>
        </row>
        <row r="25">
          <cell r="B25" t="str">
            <v>金属製品製造業</v>
          </cell>
          <cell r="C25">
            <v>24</v>
          </cell>
        </row>
        <row r="26">
          <cell r="B26" t="str">
            <v>はん用機械器具製造業</v>
          </cell>
          <cell r="C26">
            <v>25</v>
          </cell>
        </row>
        <row r="27">
          <cell r="B27" t="str">
            <v>生産用機械器具製造業</v>
          </cell>
          <cell r="C27">
            <v>26</v>
          </cell>
        </row>
        <row r="28">
          <cell r="B28" t="str">
            <v>業務用機械器具製造業</v>
          </cell>
          <cell r="C28">
            <v>27</v>
          </cell>
        </row>
        <row r="29">
          <cell r="B29" t="str">
            <v>電子部品・デバイス・電子回路製造業</v>
          </cell>
          <cell r="C29">
            <v>28</v>
          </cell>
        </row>
        <row r="30">
          <cell r="B30" t="str">
            <v>電気機械器具製造業</v>
          </cell>
          <cell r="C30">
            <v>29</v>
          </cell>
        </row>
        <row r="31">
          <cell r="B31" t="str">
            <v>情報通信機械器具製造業</v>
          </cell>
          <cell r="C31">
            <v>30</v>
          </cell>
        </row>
        <row r="32">
          <cell r="B32" t="str">
            <v>輸送用機械器具製造業</v>
          </cell>
          <cell r="C32">
            <v>31</v>
          </cell>
        </row>
        <row r="33">
          <cell r="B33" t="str">
            <v>その他の製造業</v>
          </cell>
          <cell r="C33">
            <v>32</v>
          </cell>
        </row>
        <row r="34">
          <cell r="B34" t="str">
            <v>電気業</v>
          </cell>
          <cell r="C34">
            <v>33</v>
          </cell>
        </row>
        <row r="35">
          <cell r="B35" t="str">
            <v>ガス業</v>
          </cell>
          <cell r="C35">
            <v>34</v>
          </cell>
        </row>
        <row r="36">
          <cell r="B36" t="str">
            <v>熱供給業</v>
          </cell>
          <cell r="C36">
            <v>35</v>
          </cell>
        </row>
        <row r="37">
          <cell r="B37" t="str">
            <v>水道業</v>
          </cell>
          <cell r="C37">
            <v>36</v>
          </cell>
        </row>
        <row r="38">
          <cell r="B38" t="str">
            <v>通信業</v>
          </cell>
          <cell r="C38">
            <v>37</v>
          </cell>
        </row>
        <row r="39">
          <cell r="B39" t="str">
            <v>放送業</v>
          </cell>
          <cell r="C39">
            <v>38</v>
          </cell>
        </row>
        <row r="40">
          <cell r="B40" t="str">
            <v>情報サービス業</v>
          </cell>
          <cell r="C40">
            <v>39</v>
          </cell>
        </row>
        <row r="41">
          <cell r="B41" t="str">
            <v>インターネット附随サービス業</v>
          </cell>
          <cell r="C41">
            <v>40</v>
          </cell>
        </row>
        <row r="42">
          <cell r="B42" t="str">
            <v>映像・音声・文字情報制作業</v>
          </cell>
          <cell r="C42">
            <v>41</v>
          </cell>
        </row>
        <row r="43">
          <cell r="B43" t="str">
            <v>鉄道業</v>
          </cell>
          <cell r="C43">
            <v>42</v>
          </cell>
        </row>
        <row r="44">
          <cell r="B44" t="str">
            <v>道路旅客運送業</v>
          </cell>
          <cell r="C44">
            <v>43</v>
          </cell>
        </row>
        <row r="45">
          <cell r="B45" t="str">
            <v>道路貨物運送業</v>
          </cell>
          <cell r="C45">
            <v>44</v>
          </cell>
        </row>
        <row r="46">
          <cell r="B46" t="str">
            <v>水運業</v>
          </cell>
          <cell r="C46">
            <v>45</v>
          </cell>
        </row>
        <row r="47">
          <cell r="B47" t="str">
            <v>航空運輸業</v>
          </cell>
          <cell r="C47">
            <v>46</v>
          </cell>
        </row>
        <row r="48">
          <cell r="B48" t="str">
            <v>倉庫業</v>
          </cell>
          <cell r="C48">
            <v>47</v>
          </cell>
        </row>
        <row r="49">
          <cell r="B49" t="str">
            <v>運輸に附帯するサービス業</v>
          </cell>
          <cell r="C49">
            <v>48</v>
          </cell>
        </row>
        <row r="50">
          <cell r="B50" t="str">
            <v>郵便業（信書便事業を含む）</v>
          </cell>
          <cell r="C50">
            <v>49</v>
          </cell>
        </row>
        <row r="51">
          <cell r="B51" t="str">
            <v>各種商品卸売業</v>
          </cell>
          <cell r="C51">
            <v>50</v>
          </cell>
        </row>
        <row r="52">
          <cell r="B52" t="str">
            <v>繊維・衣服等卸売業</v>
          </cell>
          <cell r="C52">
            <v>51</v>
          </cell>
        </row>
        <row r="53">
          <cell r="B53" t="str">
            <v>飲食料品卸売業</v>
          </cell>
          <cell r="C53">
            <v>52</v>
          </cell>
        </row>
        <row r="54">
          <cell r="B54" t="str">
            <v>建築材料，鉱物・金属材料等卸売業</v>
          </cell>
          <cell r="C54">
            <v>53</v>
          </cell>
        </row>
        <row r="55">
          <cell r="B55" t="str">
            <v>機械器具卸売業</v>
          </cell>
          <cell r="C55">
            <v>54</v>
          </cell>
        </row>
        <row r="56">
          <cell r="B56" t="str">
            <v>その他の卸売業</v>
          </cell>
          <cell r="C56">
            <v>55</v>
          </cell>
        </row>
        <row r="57">
          <cell r="B57" t="str">
            <v>各種商品小売業</v>
          </cell>
          <cell r="C57">
            <v>56</v>
          </cell>
        </row>
        <row r="58">
          <cell r="B58" t="str">
            <v>織物・衣服・身の回り品小売業</v>
          </cell>
          <cell r="C58">
            <v>57</v>
          </cell>
        </row>
        <row r="59">
          <cell r="B59" t="str">
            <v>飲食料品小売業</v>
          </cell>
          <cell r="C59">
            <v>58</v>
          </cell>
        </row>
        <row r="60">
          <cell r="B60" t="str">
            <v>機械器具小売業</v>
          </cell>
          <cell r="C60">
            <v>59</v>
          </cell>
        </row>
        <row r="61">
          <cell r="B61" t="str">
            <v>その他の小売業</v>
          </cell>
          <cell r="C61">
            <v>60</v>
          </cell>
        </row>
        <row r="62">
          <cell r="B62" t="str">
            <v>無店舗小売業</v>
          </cell>
          <cell r="C62">
            <v>61</v>
          </cell>
        </row>
        <row r="63">
          <cell r="B63" t="str">
            <v>銀行業</v>
          </cell>
          <cell r="C63">
            <v>62</v>
          </cell>
        </row>
        <row r="64">
          <cell r="B64" t="str">
            <v>協同組織金融業</v>
          </cell>
          <cell r="C64">
            <v>63</v>
          </cell>
        </row>
        <row r="65">
          <cell r="B65" t="str">
            <v>貸金業，クレジットカード業等非預金信用機関</v>
          </cell>
          <cell r="C65">
            <v>64</v>
          </cell>
        </row>
        <row r="66">
          <cell r="B66" t="str">
            <v>金融商品取引業，商品先物取引業</v>
          </cell>
          <cell r="C66">
            <v>65</v>
          </cell>
        </row>
        <row r="67">
          <cell r="B67" t="str">
            <v>補助的金融業等</v>
          </cell>
          <cell r="C67">
            <v>66</v>
          </cell>
        </row>
        <row r="68">
          <cell r="B68" t="str">
            <v>保険業（保険媒介代理業，保険サ－ビス業を含む）</v>
          </cell>
          <cell r="C68">
            <v>67</v>
          </cell>
        </row>
        <row r="69">
          <cell r="B69" t="str">
            <v>不動産取引業</v>
          </cell>
          <cell r="C69">
            <v>68</v>
          </cell>
        </row>
        <row r="70">
          <cell r="B70" t="str">
            <v>不動産賃貸業・管理業</v>
          </cell>
          <cell r="C70">
            <v>69</v>
          </cell>
        </row>
        <row r="71">
          <cell r="B71" t="str">
            <v>物品賃貸業</v>
          </cell>
          <cell r="C71">
            <v>70</v>
          </cell>
        </row>
        <row r="72">
          <cell r="B72" t="str">
            <v>学術・開発研究機関</v>
          </cell>
          <cell r="C72">
            <v>71</v>
          </cell>
        </row>
        <row r="73">
          <cell r="B73" t="str">
            <v>専門サービス業（他に分類されないもの）</v>
          </cell>
          <cell r="C73">
            <v>72</v>
          </cell>
        </row>
        <row r="74">
          <cell r="B74" t="str">
            <v>広告業</v>
          </cell>
          <cell r="C74">
            <v>73</v>
          </cell>
        </row>
        <row r="75">
          <cell r="B75" t="str">
            <v>技術サービス業（他に分類されないもの）</v>
          </cell>
          <cell r="C75">
            <v>74</v>
          </cell>
        </row>
        <row r="76">
          <cell r="B76" t="str">
            <v>宿泊業</v>
          </cell>
          <cell r="C76">
            <v>75</v>
          </cell>
        </row>
        <row r="77">
          <cell r="B77" t="str">
            <v>飲食店</v>
          </cell>
          <cell r="C77">
            <v>76</v>
          </cell>
        </row>
        <row r="78">
          <cell r="B78" t="str">
            <v>持ち帰り・配達飲食サービス業</v>
          </cell>
          <cell r="C78">
            <v>77</v>
          </cell>
        </row>
        <row r="79">
          <cell r="B79" t="str">
            <v>洗濯・理容･美容･浴場業</v>
          </cell>
          <cell r="C79">
            <v>78</v>
          </cell>
        </row>
        <row r="80">
          <cell r="B80" t="str">
            <v>その他の生活関連サービス業</v>
          </cell>
          <cell r="C80">
            <v>79</v>
          </cell>
        </row>
        <row r="81">
          <cell r="B81" t="str">
            <v>娯楽業</v>
          </cell>
          <cell r="C81">
            <v>80</v>
          </cell>
        </row>
        <row r="82">
          <cell r="B82" t="str">
            <v>学校教育</v>
          </cell>
          <cell r="C82">
            <v>81</v>
          </cell>
        </row>
        <row r="83">
          <cell r="B83" t="str">
            <v>その他の教育，学習支援業</v>
          </cell>
          <cell r="C83">
            <v>82</v>
          </cell>
        </row>
        <row r="84">
          <cell r="B84" t="str">
            <v>医療業</v>
          </cell>
          <cell r="C84">
            <v>83</v>
          </cell>
        </row>
        <row r="85">
          <cell r="B85" t="str">
            <v>保健衛生</v>
          </cell>
          <cell r="C85">
            <v>84</v>
          </cell>
        </row>
        <row r="86">
          <cell r="B86" t="str">
            <v>社会保険・社会福祉・介護事業</v>
          </cell>
          <cell r="C86">
            <v>85</v>
          </cell>
        </row>
        <row r="87">
          <cell r="B87" t="str">
            <v>郵便局</v>
          </cell>
          <cell r="C87">
            <v>86</v>
          </cell>
        </row>
        <row r="88">
          <cell r="B88" t="str">
            <v>協同組合（他に分類されないもの）</v>
          </cell>
          <cell r="C88">
            <v>87</v>
          </cell>
        </row>
        <row r="89">
          <cell r="B89" t="str">
            <v>廃棄物処理業</v>
          </cell>
          <cell r="C89">
            <v>88</v>
          </cell>
        </row>
        <row r="90">
          <cell r="B90" t="str">
            <v>自動車整備業</v>
          </cell>
          <cell r="C90">
            <v>89</v>
          </cell>
        </row>
        <row r="91">
          <cell r="B91" t="str">
            <v>機械等修理業（別掲を除く）</v>
          </cell>
          <cell r="C91">
            <v>90</v>
          </cell>
        </row>
        <row r="92">
          <cell r="B92" t="str">
            <v>職業紹介・労働者派遣業</v>
          </cell>
          <cell r="C92">
            <v>91</v>
          </cell>
        </row>
        <row r="93">
          <cell r="B93" t="str">
            <v>その他の事業サービス業</v>
          </cell>
          <cell r="C93">
            <v>92</v>
          </cell>
        </row>
        <row r="94">
          <cell r="B94" t="str">
            <v>政治・経済・文化団体</v>
          </cell>
          <cell r="C94">
            <v>93</v>
          </cell>
        </row>
        <row r="95">
          <cell r="B95" t="str">
            <v>宗教</v>
          </cell>
          <cell r="C95">
            <v>94</v>
          </cell>
        </row>
        <row r="96">
          <cell r="B96" t="str">
            <v>その他のサービス業</v>
          </cell>
          <cell r="C96">
            <v>95</v>
          </cell>
        </row>
        <row r="97">
          <cell r="B97" t="str">
            <v>外国公務</v>
          </cell>
          <cell r="C97">
            <v>96</v>
          </cell>
        </row>
        <row r="98">
          <cell r="B98" t="str">
            <v>国家公務</v>
          </cell>
          <cell r="C98">
            <v>97</v>
          </cell>
        </row>
        <row r="99">
          <cell r="B99" t="str">
            <v>地方公務</v>
          </cell>
          <cell r="C99">
            <v>98</v>
          </cell>
        </row>
        <row r="100">
          <cell r="B100" t="str">
            <v>分類不能の産業</v>
          </cell>
          <cell r="C100">
            <v>99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STEP0(マクロを有効に)"/>
      <sheetName val="STEP１（第１入力頁）"/>
      <sheetName val="STEP２（第２入力頁）"/>
      <sheetName val="STEP３（印刷メニュー頁）"/>
      <sheetName val="係数"/>
      <sheetName val="CO2計算"/>
      <sheetName val="sheet1"/>
      <sheetName val="リスト①（非表示）"/>
    </sheetNames>
    <sheetDataSet>
      <sheetData sheetId="0"/>
      <sheetData sheetId="1"/>
      <sheetData sheetId="2"/>
      <sheetData sheetId="3"/>
      <sheetData sheetId="4"/>
      <sheetData sheetId="5">
        <row r="12">
          <cell r="D12" t="str">
            <v>原油(コンデンセートを除く。)</v>
          </cell>
          <cell r="E12">
            <v>38.200000000000003</v>
          </cell>
          <cell r="F12" t="str">
            <v>GＪ/ｋｌ</v>
          </cell>
          <cell r="G12">
            <v>1.8700000000000001E-2</v>
          </cell>
          <cell r="H12" t="str">
            <v>tC/GJ</v>
          </cell>
        </row>
        <row r="13">
          <cell r="D13" t="str">
            <v>原油のうちコンデンセート(NGL)</v>
          </cell>
          <cell r="E13">
            <v>35.299999999999997</v>
          </cell>
          <cell r="F13" t="str">
            <v>GＪ/ｋｌ</v>
          </cell>
          <cell r="G13">
            <v>1.84E-2</v>
          </cell>
          <cell r="H13" t="str">
            <v>tC/GJ</v>
          </cell>
        </row>
        <row r="14">
          <cell r="D14" t="str">
            <v>揮発油</v>
          </cell>
          <cell r="E14">
            <v>34.6</v>
          </cell>
          <cell r="F14" t="str">
            <v>GＪ/ｋｌ</v>
          </cell>
          <cell r="G14">
            <v>1.83E-2</v>
          </cell>
          <cell r="H14" t="str">
            <v>tC/GJ</v>
          </cell>
        </row>
        <row r="15">
          <cell r="D15" t="str">
            <v>ナフサ</v>
          </cell>
          <cell r="E15">
            <v>33.6</v>
          </cell>
          <cell r="F15" t="str">
            <v>GＪ/ｋｌ</v>
          </cell>
          <cell r="G15">
            <v>1.8200000000000001E-2</v>
          </cell>
          <cell r="H15" t="str">
            <v>tC/GJ</v>
          </cell>
        </row>
        <row r="16">
          <cell r="D16" t="str">
            <v>灯油</v>
          </cell>
          <cell r="E16">
            <v>36.700000000000003</v>
          </cell>
          <cell r="F16" t="str">
            <v>GＪ/ｋｌ</v>
          </cell>
          <cell r="G16">
            <v>1.8499999999999999E-2</v>
          </cell>
          <cell r="H16" t="str">
            <v>tC/GJ</v>
          </cell>
        </row>
        <row r="17">
          <cell r="D17" t="str">
            <v>軽油</v>
          </cell>
          <cell r="E17">
            <v>37.700000000000003</v>
          </cell>
          <cell r="F17" t="str">
            <v>GＪ/ｋｌ</v>
          </cell>
          <cell r="G17">
            <v>1.8700000000000001E-2</v>
          </cell>
          <cell r="H17" t="str">
            <v>tC/GJ</v>
          </cell>
        </row>
        <row r="18">
          <cell r="D18" t="str">
            <v>Ａ重油</v>
          </cell>
          <cell r="E18">
            <v>39.1</v>
          </cell>
          <cell r="F18" t="str">
            <v>GＪ/ｋｌ</v>
          </cell>
          <cell r="G18">
            <v>1.89E-2</v>
          </cell>
          <cell r="H18" t="str">
            <v>tC/GJ</v>
          </cell>
        </row>
        <row r="19">
          <cell r="D19" t="str">
            <v>Ｂ・Ｃ重油</v>
          </cell>
          <cell r="E19">
            <v>41.9</v>
          </cell>
          <cell r="F19" t="str">
            <v>GＪ/ｋｌ</v>
          </cell>
          <cell r="G19">
            <v>1.95E-2</v>
          </cell>
          <cell r="H19" t="str">
            <v>tC/GJ</v>
          </cell>
        </row>
        <row r="20">
          <cell r="D20" t="str">
            <v>石油アスファルト</v>
          </cell>
          <cell r="E20">
            <v>40.9</v>
          </cell>
          <cell r="F20" t="str">
            <v>GＪ/ｔ</v>
          </cell>
          <cell r="G20">
            <v>2.0799999999999999E-2</v>
          </cell>
          <cell r="H20" t="str">
            <v>tC/GJ</v>
          </cell>
        </row>
        <row r="21">
          <cell r="D21" t="str">
            <v>石油コークス</v>
          </cell>
          <cell r="E21">
            <v>29.9</v>
          </cell>
          <cell r="F21" t="str">
            <v>GＪ/ｔ</v>
          </cell>
          <cell r="G21">
            <v>2.5399999999999999E-2</v>
          </cell>
          <cell r="H21" t="str">
            <v>tC/GJ</v>
          </cell>
        </row>
        <row r="22">
          <cell r="D22" t="str">
            <v>液化石油ガス　　　(ＬＰＧ)</v>
          </cell>
          <cell r="E22">
            <v>50.8</v>
          </cell>
          <cell r="F22" t="str">
            <v>GＪ/ｔ</v>
          </cell>
          <cell r="G22">
            <v>1.61E-2</v>
          </cell>
          <cell r="H22" t="str">
            <v>tC/GJ</v>
          </cell>
        </row>
        <row r="23">
          <cell r="D23" t="str">
            <v>石油系炭化水素　　ガス</v>
          </cell>
          <cell r="E23">
            <v>44.9</v>
          </cell>
          <cell r="F23" t="str">
            <v>GＪ/千ｍ３</v>
          </cell>
          <cell r="G23">
            <v>1.4200000000000001E-2</v>
          </cell>
          <cell r="H23" t="str">
            <v>tC/GJ</v>
          </cell>
        </row>
        <row r="24">
          <cell r="D24" t="str">
            <v>液化天然ガス　　（ＬＮＧ）</v>
          </cell>
          <cell r="E24">
            <v>54.6</v>
          </cell>
          <cell r="F24" t="str">
            <v>GＪ/ｔ</v>
          </cell>
          <cell r="G24">
            <v>1.35E-2</v>
          </cell>
          <cell r="H24" t="str">
            <v>tC/GJ</v>
          </cell>
        </row>
        <row r="25">
          <cell r="D25" t="str">
            <v>その他可燃性天然ガス</v>
          </cell>
          <cell r="E25">
            <v>43.5</v>
          </cell>
          <cell r="F25" t="str">
            <v>GＪ/千ｍ３</v>
          </cell>
          <cell r="G25">
            <v>1.3899999999999999E-2</v>
          </cell>
          <cell r="H25" t="str">
            <v>tC/GJ</v>
          </cell>
        </row>
        <row r="26">
          <cell r="D26" t="str">
            <v>原料炭</v>
          </cell>
          <cell r="E26">
            <v>29</v>
          </cell>
          <cell r="F26" t="str">
            <v>GＪ/ｔ</v>
          </cell>
          <cell r="G26">
            <v>2.4500000000000001E-2</v>
          </cell>
          <cell r="H26" t="str">
            <v>tC/GJ</v>
          </cell>
        </row>
        <row r="27">
          <cell r="D27" t="str">
            <v>一般炭</v>
          </cell>
          <cell r="E27">
            <v>25.7</v>
          </cell>
          <cell r="F27" t="str">
            <v>GＪ/ｔ</v>
          </cell>
          <cell r="G27">
            <v>2.47E-2</v>
          </cell>
          <cell r="H27" t="str">
            <v>tC/GJ</v>
          </cell>
        </row>
        <row r="28">
          <cell r="D28" t="str">
            <v>無煙炭</v>
          </cell>
          <cell r="E28">
            <v>26.9</v>
          </cell>
          <cell r="F28" t="str">
            <v>GＪ/ｔ</v>
          </cell>
          <cell r="G28">
            <v>2.5499999999999998E-2</v>
          </cell>
          <cell r="H28" t="str">
            <v>tC/GJ</v>
          </cell>
        </row>
        <row r="29">
          <cell r="D29" t="str">
            <v>石炭コークス</v>
          </cell>
          <cell r="E29">
            <v>29.4</v>
          </cell>
          <cell r="F29" t="str">
            <v>GＪ/ｔ</v>
          </cell>
          <cell r="G29">
            <v>2.9399999999999999E-2</v>
          </cell>
          <cell r="H29" t="str">
            <v>tC/GJ</v>
          </cell>
        </row>
        <row r="30">
          <cell r="D30" t="str">
            <v>コールタール</v>
          </cell>
          <cell r="E30">
            <v>37.299999999999997</v>
          </cell>
          <cell r="F30" t="str">
            <v>GＪ/ｔ</v>
          </cell>
          <cell r="G30">
            <v>2.0899999999999998E-2</v>
          </cell>
          <cell r="H30" t="str">
            <v>tC/GJ</v>
          </cell>
        </row>
        <row r="31">
          <cell r="D31" t="str">
            <v>コークス炉ガス</v>
          </cell>
          <cell r="E31">
            <v>21.1</v>
          </cell>
          <cell r="F31" t="str">
            <v>GＪ/千ｍ３</v>
          </cell>
          <cell r="G31">
            <v>1.0999999999999999E-2</v>
          </cell>
          <cell r="H31" t="str">
            <v>tC/GJ</v>
          </cell>
        </row>
        <row r="32">
          <cell r="D32" t="str">
            <v>高炉ガス</v>
          </cell>
          <cell r="E32">
            <v>3.41</v>
          </cell>
          <cell r="F32" t="str">
            <v>GＪ/千ｍ３</v>
          </cell>
          <cell r="G32">
            <v>2.63E-2</v>
          </cell>
          <cell r="H32" t="str">
            <v>tC/GJ</v>
          </cell>
        </row>
        <row r="33">
          <cell r="D33" t="str">
            <v>転炉ガス</v>
          </cell>
          <cell r="E33">
            <v>8.41</v>
          </cell>
          <cell r="F33" t="str">
            <v>GＪ/千ｍ３</v>
          </cell>
          <cell r="G33">
            <v>3.8399999999999997E-2</v>
          </cell>
          <cell r="H33" t="str">
            <v>tC/GJ</v>
          </cell>
        </row>
        <row r="34">
          <cell r="D34" t="str">
            <v>都市ガス</v>
          </cell>
          <cell r="E34" t="str">
            <v>GＪ/千ｍ３</v>
          </cell>
          <cell r="F34" t="str">
            <v>GＪ/千ｍ３</v>
          </cell>
          <cell r="G34">
            <v>1.3599999999999999E-2</v>
          </cell>
          <cell r="H34" t="str">
            <v>tC/GJ</v>
          </cell>
        </row>
        <row r="35">
          <cell r="D35" t="str">
            <v>産業用蒸気</v>
          </cell>
          <cell r="E35">
            <v>1.02</v>
          </cell>
          <cell r="F35" t="str">
            <v>GＪ/GＪ</v>
          </cell>
          <cell r="G35">
            <v>0.06</v>
          </cell>
          <cell r="H35" t="str">
            <v>tCO2/GJ</v>
          </cell>
        </row>
        <row r="36">
          <cell r="D36" t="str">
            <v>産業用以外の蒸気</v>
          </cell>
          <cell r="E36">
            <v>1.36</v>
          </cell>
          <cell r="F36" t="str">
            <v>GＪ/GＪ</v>
          </cell>
          <cell r="G36">
            <v>5.7000000000000002E-2</v>
          </cell>
          <cell r="H36" t="str">
            <v>tCO2/GJ</v>
          </cell>
        </row>
        <row r="37">
          <cell r="D37" t="str">
            <v>温水</v>
          </cell>
          <cell r="E37">
            <v>1.36</v>
          </cell>
          <cell r="F37" t="str">
            <v>GＪ/GＪ</v>
          </cell>
          <cell r="G37">
            <v>5.7000000000000002E-2</v>
          </cell>
          <cell r="H37" t="str">
            <v>tCO2/GJ</v>
          </cell>
        </row>
        <row r="38">
          <cell r="D38" t="str">
            <v>冷水</v>
          </cell>
          <cell r="E38">
            <v>1.36</v>
          </cell>
          <cell r="F38" t="str">
            <v>GＪ/GＪ</v>
          </cell>
          <cell r="G38">
            <v>5.7000000000000002E-2</v>
          </cell>
          <cell r="H38" t="str">
            <v>tCO2/GJ</v>
          </cell>
        </row>
        <row r="39">
          <cell r="D39" t="str">
            <v>昼間買電</v>
          </cell>
          <cell r="E39">
            <v>9.9700000000000006</v>
          </cell>
          <cell r="F39" t="str">
            <v>GJ/千ｋWh</v>
          </cell>
          <cell r="G39" t="str">
            <v>-</v>
          </cell>
          <cell r="H39" t="str">
            <v>tCO2/千kWh</v>
          </cell>
        </row>
        <row r="40">
          <cell r="D40" t="str">
            <v>夜間買電</v>
          </cell>
          <cell r="E40">
            <v>9.2799999999999994</v>
          </cell>
          <cell r="F40" t="str">
            <v>GJ/千ｋWh</v>
          </cell>
          <cell r="G40" t="str">
            <v>-</v>
          </cell>
          <cell r="H40" t="str">
            <v>tCO2/千kWh</v>
          </cell>
        </row>
        <row r="41">
          <cell r="D41" t="str">
            <v>上記以外の買電</v>
          </cell>
          <cell r="E41">
            <v>9.76</v>
          </cell>
          <cell r="F41" t="str">
            <v>GJ/千ｋWh</v>
          </cell>
          <cell r="G41" t="str">
            <v>-</v>
          </cell>
          <cell r="H41" t="str">
            <v>tCO2/千kWh</v>
          </cell>
        </row>
        <row r="42">
          <cell r="D42" t="str">
            <v>自家発電</v>
          </cell>
          <cell r="E42">
            <v>9.76</v>
          </cell>
          <cell r="F42" t="str">
            <v>GJ/千ｋWh</v>
          </cell>
          <cell r="G42" t="str">
            <v>tCO2/千kWh</v>
          </cell>
          <cell r="H42" t="str">
            <v>tCO2/千kWh</v>
          </cell>
        </row>
      </sheetData>
      <sheetData sheetId="6"/>
      <sheetData sheetId="7"/>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月別（１～１２）"/>
      <sheetName val="月別（１３～２４）"/>
      <sheetName val="月別（２５～３３）"/>
      <sheetName val="非表示"/>
    </sheetNames>
    <sheetDataSet>
      <sheetData sheetId="0"/>
      <sheetData sheetId="1"/>
      <sheetData sheetId="2"/>
      <sheetData sheetId="3"/>
      <sheetData sheetId="4">
        <row r="2">
          <cell r="C2" t="str">
            <v>年度（平成　年　月　～　平成　年　月）のエネルギー起源二酸化炭素排出量計算書</v>
          </cell>
        </row>
        <row r="3">
          <cell r="B3">
            <v>23</v>
          </cell>
          <cell r="C3" t="str">
            <v>年度（平成23年 4月　～　平成24年 3月）のエネルギー起源二酸化炭素排出量計算書</v>
          </cell>
          <cell r="D3">
            <v>0.51</v>
          </cell>
        </row>
        <row r="4">
          <cell r="B4">
            <v>24</v>
          </cell>
          <cell r="C4" t="str">
            <v>年度（平成24年 4月　～　平成25年 3月）のエネルギー起源二酸化炭素排出量計算書</v>
          </cell>
          <cell r="D4">
            <v>0.57099999999999995</v>
          </cell>
        </row>
        <row r="5">
          <cell r="B5">
            <v>25</v>
          </cell>
          <cell r="C5" t="str">
            <v>年度（平成25年 4月　～　平成26年 3月）のエネルギー起源二酸化炭素排出量計算書</v>
          </cell>
          <cell r="D5">
            <v>0.57099999999999995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書"/>
      <sheetName val="ｺｰﾁﾝｸﾞ記録・進捗"/>
      <sheetName val="ﾘｽﾄ"/>
    </sheetNames>
    <sheetDataSet>
      <sheetData sheetId="0"/>
      <sheetData sheetId="1" refreshError="1"/>
      <sheetData sheetId="2">
        <row r="2">
          <cell r="B2" t="str">
            <v>ＡＴｶﾝﾊﾟﾆｰ</v>
          </cell>
        </row>
        <row r="3">
          <cell r="B3" t="str">
            <v>ＡＴキ</v>
          </cell>
        </row>
        <row r="4">
          <cell r="B4" t="str">
            <v>ＯＥホン</v>
          </cell>
        </row>
        <row r="5">
          <cell r="B5" t="str">
            <v>ＩＯホン</v>
          </cell>
        </row>
        <row r="6">
          <cell r="B6" t="str">
            <v>ＲＥホン</v>
          </cell>
        </row>
        <row r="7">
          <cell r="B7" t="str">
            <v>ＳＣＭ</v>
          </cell>
        </row>
        <row r="8">
          <cell r="B8" t="str">
            <v>ＡＴヒ</v>
          </cell>
        </row>
        <row r="9">
          <cell r="B9" t="str">
            <v>ＡＴギホン</v>
          </cell>
        </row>
        <row r="10">
          <cell r="B10" t="str">
            <v>ＡＴセホン</v>
          </cell>
        </row>
        <row r="11">
          <cell r="B11" t="str">
            <v>ＣＰｶﾝﾊﾟﾆｰ</v>
          </cell>
        </row>
        <row r="12">
          <cell r="B12" t="str">
            <v>ＣＰエホン</v>
          </cell>
        </row>
        <row r="13">
          <cell r="B13" t="str">
            <v>ＣＰギセホン</v>
          </cell>
        </row>
        <row r="14">
          <cell r="B14" t="str">
            <v>ＡＰｶﾝﾊﾟﾆｰ</v>
          </cell>
        </row>
        <row r="15">
          <cell r="B15" t="str">
            <v>ＡＰエホン</v>
          </cell>
        </row>
        <row r="16">
          <cell r="B16" t="str">
            <v>ＡＰギセホン</v>
          </cell>
        </row>
        <row r="17">
          <cell r="B17" t="str">
            <v>ＤＣ</v>
          </cell>
        </row>
        <row r="18">
          <cell r="B18" t="str">
            <v>ＱＥＣ</v>
          </cell>
        </row>
        <row r="19">
          <cell r="B19" t="str">
            <v>管理部門</v>
          </cell>
        </row>
        <row r="20">
          <cell r="B20"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Q46"/>
  <sheetViews>
    <sheetView showGridLines="0" showZeros="0" view="pageBreakPreview" zoomScaleNormal="100" zoomScaleSheetLayoutView="100" zoomScalePageLayoutView="80" workbookViewId="0"/>
  </sheetViews>
  <sheetFormatPr defaultColWidth="9" defaultRowHeight="13.5" x14ac:dyDescent="0.15"/>
  <cols>
    <col min="1" max="1" width="1.875" style="105" customWidth="1"/>
    <col min="2" max="2" width="2.625" style="105" customWidth="1"/>
    <col min="3" max="3" width="6.5" style="105" customWidth="1"/>
    <col min="4" max="4" width="11.875" style="105" customWidth="1"/>
    <col min="5" max="5" width="3" style="105" customWidth="1"/>
    <col min="6" max="6" width="9.875" style="105" customWidth="1"/>
    <col min="7" max="7" width="7.5" style="105" customWidth="1"/>
    <col min="8" max="8" width="18.625" style="105" customWidth="1"/>
    <col min="9" max="9" width="8.625" style="105" customWidth="1"/>
    <col min="10" max="10" width="16.375" style="105" customWidth="1"/>
    <col min="11" max="11" width="16.25" style="119" customWidth="1"/>
    <col min="12" max="12" width="7.375" style="105" customWidth="1"/>
    <col min="13" max="13" width="24.5" style="105" customWidth="1"/>
    <col min="14" max="14" width="17.375" style="105" customWidth="1"/>
    <col min="15" max="16384" width="9" style="105"/>
  </cols>
  <sheetData>
    <row r="1" spans="1:14" s="106" customFormat="1" ht="20.25" customHeight="1" x14ac:dyDescent="0.15">
      <c r="A1" s="511" t="s">
        <v>252</v>
      </c>
      <c r="B1" s="104"/>
      <c r="C1" s="160"/>
      <c r="D1" s="104"/>
      <c r="E1" s="104"/>
      <c r="F1" s="104"/>
      <c r="G1" s="104"/>
      <c r="H1" s="104"/>
      <c r="I1" s="104"/>
      <c r="J1" s="104"/>
      <c r="K1" s="209" t="s">
        <v>255</v>
      </c>
      <c r="L1" s="512"/>
      <c r="M1" s="513"/>
    </row>
    <row r="2" spans="1:14" s="106" customFormat="1" x14ac:dyDescent="0.15">
      <c r="A2" s="514" t="s">
        <v>253</v>
      </c>
      <c r="B2" s="514"/>
      <c r="C2" s="514"/>
      <c r="D2" s="514"/>
      <c r="E2" s="514"/>
      <c r="F2" s="514"/>
      <c r="G2" s="514"/>
      <c r="H2" s="514"/>
      <c r="I2" s="514"/>
      <c r="J2" s="514"/>
      <c r="K2" s="514"/>
      <c r="L2" s="514"/>
      <c r="M2" s="514"/>
    </row>
    <row r="3" spans="1:14" s="106" customFormat="1" x14ac:dyDescent="0.15">
      <c r="A3" s="514" t="s">
        <v>254</v>
      </c>
      <c r="B3" s="514"/>
      <c r="C3" s="514"/>
      <c r="D3" s="514"/>
      <c r="E3" s="514"/>
      <c r="F3" s="514"/>
      <c r="G3" s="514"/>
      <c r="H3" s="514"/>
      <c r="I3" s="514"/>
      <c r="J3" s="514"/>
      <c r="K3" s="514"/>
      <c r="L3" s="514"/>
      <c r="M3" s="514"/>
    </row>
    <row r="4" spans="1:14" ht="9.9499999999999993" customHeight="1" thickBot="1" x14ac:dyDescent="0.2">
      <c r="A4" s="171" t="s">
        <v>182</v>
      </c>
      <c r="B4" s="171"/>
      <c r="C4" s="171"/>
      <c r="D4" s="172"/>
      <c r="E4" s="172"/>
      <c r="F4" s="172"/>
      <c r="G4" s="172"/>
      <c r="H4" s="172"/>
      <c r="I4" s="172"/>
      <c r="J4" s="172"/>
      <c r="K4" s="172"/>
      <c r="L4" s="172"/>
      <c r="M4" s="172"/>
      <c r="N4" s="107"/>
    </row>
    <row r="5" spans="1:14" ht="20.25" customHeight="1" thickBot="1" x14ac:dyDescent="0.2">
      <c r="A5" s="173" t="s">
        <v>16</v>
      </c>
      <c r="B5" s="174"/>
      <c r="C5" s="174"/>
      <c r="D5" s="174"/>
      <c r="E5" s="175"/>
      <c r="F5" s="176"/>
      <c r="G5" s="176"/>
      <c r="H5" s="176"/>
      <c r="I5" s="176"/>
      <c r="J5" s="176"/>
      <c r="K5" s="176"/>
      <c r="L5" s="176"/>
      <c r="M5" s="177"/>
      <c r="N5" s="107"/>
    </row>
    <row r="6" spans="1:14" ht="20.25" customHeight="1" x14ac:dyDescent="0.15">
      <c r="A6" s="178" t="s">
        <v>183</v>
      </c>
      <c r="B6" s="179"/>
      <c r="C6" s="180"/>
      <c r="D6" s="181" t="s">
        <v>184</v>
      </c>
      <c r="E6" s="184" t="s">
        <v>185</v>
      </c>
      <c r="F6" s="185"/>
      <c r="G6" s="186"/>
      <c r="H6" s="187"/>
      <c r="I6" s="188"/>
      <c r="J6" s="188"/>
      <c r="K6" s="188"/>
      <c r="L6" s="188"/>
      <c r="M6" s="189"/>
    </row>
    <row r="7" spans="1:14" ht="20.25" customHeight="1" x14ac:dyDescent="0.15">
      <c r="A7" s="178"/>
      <c r="B7" s="179"/>
      <c r="C7" s="180"/>
      <c r="D7" s="182"/>
      <c r="E7" s="190" t="s">
        <v>186</v>
      </c>
      <c r="F7" s="191"/>
      <c r="G7" s="192"/>
      <c r="H7" s="187"/>
      <c r="I7" s="188"/>
      <c r="J7" s="188"/>
      <c r="K7" s="188"/>
      <c r="L7" s="188"/>
      <c r="M7" s="189"/>
    </row>
    <row r="8" spans="1:14" ht="20.25" customHeight="1" x14ac:dyDescent="0.15">
      <c r="A8" s="178"/>
      <c r="B8" s="179"/>
      <c r="C8" s="180"/>
      <c r="D8" s="182"/>
      <c r="E8" s="190" t="s">
        <v>187</v>
      </c>
      <c r="F8" s="193"/>
      <c r="G8" s="194"/>
      <c r="H8" s="108" t="s">
        <v>188</v>
      </c>
      <c r="I8" s="195"/>
      <c r="J8" s="196"/>
      <c r="K8" s="196"/>
      <c r="L8" s="196"/>
      <c r="M8" s="197"/>
    </row>
    <row r="9" spans="1:14" s="161" customFormat="1" ht="20.25" customHeight="1" x14ac:dyDescent="0.15">
      <c r="A9" s="178"/>
      <c r="B9" s="179"/>
      <c r="C9" s="180"/>
      <c r="D9" s="182"/>
      <c r="E9" s="515" t="s">
        <v>189</v>
      </c>
      <c r="F9" s="516"/>
      <c r="G9" s="517"/>
      <c r="H9" s="518"/>
      <c r="I9" s="519"/>
      <c r="J9" s="519"/>
      <c r="K9" s="520" t="s">
        <v>278</v>
      </c>
      <c r="L9" s="521"/>
      <c r="M9" s="522"/>
    </row>
    <row r="10" spans="1:14" ht="20.25" customHeight="1" x14ac:dyDescent="0.15">
      <c r="A10" s="178"/>
      <c r="B10" s="179"/>
      <c r="C10" s="180"/>
      <c r="D10" s="182"/>
      <c r="E10" s="198" t="s">
        <v>190</v>
      </c>
      <c r="F10" s="199"/>
      <c r="G10" s="200"/>
      <c r="H10" s="204" t="s">
        <v>191</v>
      </c>
      <c r="I10" s="205"/>
      <c r="J10" s="205"/>
      <c r="K10" s="205"/>
      <c r="L10" s="205"/>
      <c r="M10" s="206"/>
    </row>
    <row r="11" spans="1:14" ht="20.25" customHeight="1" x14ac:dyDescent="0.15">
      <c r="A11" s="178"/>
      <c r="B11" s="179"/>
      <c r="C11" s="180"/>
      <c r="D11" s="182"/>
      <c r="E11" s="201"/>
      <c r="F11" s="202"/>
      <c r="G11" s="203"/>
      <c r="H11" s="187"/>
      <c r="I11" s="207"/>
      <c r="J11" s="207"/>
      <c r="K11" s="207"/>
      <c r="L11" s="207"/>
      <c r="M11" s="208"/>
    </row>
    <row r="12" spans="1:14" ht="20.25" customHeight="1" x14ac:dyDescent="0.15">
      <c r="A12" s="178"/>
      <c r="B12" s="179"/>
      <c r="C12" s="180"/>
      <c r="D12" s="182"/>
      <c r="E12" s="198" t="s">
        <v>192</v>
      </c>
      <c r="F12" s="199"/>
      <c r="G12" s="200"/>
      <c r="H12" s="204" t="s">
        <v>193</v>
      </c>
      <c r="I12" s="205"/>
      <c r="J12" s="205"/>
      <c r="K12" s="205"/>
      <c r="L12" s="205"/>
      <c r="M12" s="206"/>
    </row>
    <row r="13" spans="1:14" ht="20.25" customHeight="1" x14ac:dyDescent="0.15">
      <c r="A13" s="178"/>
      <c r="B13" s="179"/>
      <c r="C13" s="180"/>
      <c r="D13" s="183"/>
      <c r="E13" s="201"/>
      <c r="F13" s="202"/>
      <c r="G13" s="203"/>
      <c r="H13" s="187"/>
      <c r="I13" s="207"/>
      <c r="J13" s="207"/>
      <c r="K13" s="207"/>
      <c r="L13" s="207"/>
      <c r="M13" s="208"/>
    </row>
    <row r="14" spans="1:14" ht="20.25" customHeight="1" x14ac:dyDescent="0.15">
      <c r="A14" s="178"/>
      <c r="B14" s="179"/>
      <c r="C14" s="180"/>
      <c r="D14" s="210" t="s">
        <v>194</v>
      </c>
      <c r="E14" s="190" t="s">
        <v>195</v>
      </c>
      <c r="F14" s="193"/>
      <c r="G14" s="194"/>
      <c r="H14" s="195"/>
      <c r="I14" s="196"/>
      <c r="J14" s="196"/>
      <c r="K14" s="196"/>
      <c r="L14" s="196"/>
      <c r="M14" s="197"/>
    </row>
    <row r="15" spans="1:14" ht="20.25" customHeight="1" x14ac:dyDescent="0.15">
      <c r="A15" s="178"/>
      <c r="B15" s="179"/>
      <c r="C15" s="180"/>
      <c r="D15" s="182"/>
      <c r="E15" s="190" t="s">
        <v>196</v>
      </c>
      <c r="F15" s="193"/>
      <c r="G15" s="194"/>
      <c r="H15" s="195"/>
      <c r="I15" s="196"/>
      <c r="J15" s="196"/>
      <c r="K15" s="196"/>
      <c r="L15" s="196"/>
      <c r="M15" s="197"/>
      <c r="N15" s="109"/>
    </row>
    <row r="16" spans="1:14" ht="20.25" customHeight="1" x14ac:dyDescent="0.15">
      <c r="A16" s="178"/>
      <c r="B16" s="179"/>
      <c r="C16" s="180"/>
      <c r="D16" s="182"/>
      <c r="E16" s="190" t="s">
        <v>197</v>
      </c>
      <c r="F16" s="193"/>
      <c r="G16" s="194"/>
      <c r="H16" s="108"/>
      <c r="I16" s="110" t="s">
        <v>198</v>
      </c>
      <c r="J16" s="195"/>
      <c r="K16" s="196"/>
      <c r="L16" s="211"/>
      <c r="M16" s="212"/>
    </row>
    <row r="17" spans="1:17" ht="20.25" customHeight="1" x14ac:dyDescent="0.15">
      <c r="A17" s="178"/>
      <c r="B17" s="179"/>
      <c r="C17" s="180"/>
      <c r="D17" s="182"/>
      <c r="E17" s="190" t="s">
        <v>199</v>
      </c>
      <c r="F17" s="193"/>
      <c r="G17" s="194"/>
      <c r="H17" s="108" t="s">
        <v>188</v>
      </c>
      <c r="I17" s="196"/>
      <c r="J17" s="196"/>
      <c r="K17" s="196"/>
      <c r="L17" s="196"/>
      <c r="M17" s="197"/>
    </row>
    <row r="18" spans="1:17" ht="20.25" customHeight="1" x14ac:dyDescent="0.15">
      <c r="A18" s="178"/>
      <c r="B18" s="179"/>
      <c r="C18" s="180"/>
      <c r="D18" s="182"/>
      <c r="E18" s="190" t="s">
        <v>200</v>
      </c>
      <c r="F18" s="193"/>
      <c r="G18" s="194"/>
      <c r="H18" s="111"/>
      <c r="I18" s="112" t="s">
        <v>201</v>
      </c>
      <c r="J18" s="195"/>
      <c r="K18" s="213"/>
      <c r="L18" s="213"/>
      <c r="M18" s="214"/>
    </row>
    <row r="19" spans="1:17" ht="20.25" customHeight="1" thickBot="1" x14ac:dyDescent="0.2">
      <c r="A19" s="178"/>
      <c r="B19" s="179"/>
      <c r="C19" s="180"/>
      <c r="D19" s="182"/>
      <c r="E19" s="215" t="s">
        <v>202</v>
      </c>
      <c r="F19" s="216"/>
      <c r="G19" s="217"/>
      <c r="H19" s="218"/>
      <c r="I19" s="219"/>
      <c r="J19" s="219"/>
      <c r="K19" s="162"/>
      <c r="L19" s="220"/>
      <c r="M19" s="221"/>
    </row>
    <row r="20" spans="1:17" ht="20.25" customHeight="1" x14ac:dyDescent="0.15">
      <c r="A20" s="222" t="s">
        <v>203</v>
      </c>
      <c r="B20" s="223"/>
      <c r="C20" s="223"/>
      <c r="D20" s="224"/>
      <c r="E20" s="228" t="s">
        <v>204</v>
      </c>
      <c r="F20" s="229"/>
      <c r="G20" s="230"/>
      <c r="H20" s="231" t="s">
        <v>205</v>
      </c>
      <c r="I20" s="232"/>
      <c r="J20" s="232"/>
      <c r="K20" s="185"/>
      <c r="L20" s="232"/>
      <c r="M20" s="233"/>
    </row>
    <row r="21" spans="1:17" ht="20.25" customHeight="1" x14ac:dyDescent="0.15">
      <c r="A21" s="178"/>
      <c r="B21" s="179"/>
      <c r="C21" s="179"/>
      <c r="D21" s="180"/>
      <c r="E21" s="234" t="s">
        <v>186</v>
      </c>
      <c r="F21" s="235"/>
      <c r="G21" s="236"/>
      <c r="H21" s="190" t="s">
        <v>197</v>
      </c>
      <c r="I21" s="194"/>
      <c r="J21" s="113" t="s">
        <v>206</v>
      </c>
      <c r="K21" s="190" t="s">
        <v>200</v>
      </c>
      <c r="L21" s="194"/>
      <c r="M21" s="114" t="s">
        <v>207</v>
      </c>
    </row>
    <row r="22" spans="1:17" ht="20.25" customHeight="1" x14ac:dyDescent="0.15">
      <c r="A22" s="178"/>
      <c r="B22" s="179"/>
      <c r="C22" s="179"/>
      <c r="D22" s="180"/>
      <c r="E22" s="242"/>
      <c r="F22" s="243"/>
      <c r="G22" s="244"/>
      <c r="H22" s="242"/>
      <c r="I22" s="244"/>
      <c r="J22" s="247"/>
      <c r="K22" s="242"/>
      <c r="L22" s="244"/>
      <c r="M22" s="237"/>
    </row>
    <row r="23" spans="1:17" ht="20.25" customHeight="1" x14ac:dyDescent="0.15">
      <c r="A23" s="178"/>
      <c r="B23" s="179"/>
      <c r="C23" s="179"/>
      <c r="D23" s="180"/>
      <c r="E23" s="239"/>
      <c r="F23" s="240"/>
      <c r="G23" s="241"/>
      <c r="H23" s="245"/>
      <c r="I23" s="246"/>
      <c r="J23" s="248"/>
      <c r="K23" s="245"/>
      <c r="L23" s="246"/>
      <c r="M23" s="238"/>
    </row>
    <row r="24" spans="1:17" ht="20.25" customHeight="1" x14ac:dyDescent="0.15">
      <c r="A24" s="178"/>
      <c r="B24" s="179"/>
      <c r="C24" s="179"/>
      <c r="D24" s="180"/>
      <c r="E24" s="249"/>
      <c r="F24" s="250"/>
      <c r="G24" s="251"/>
      <c r="H24" s="242"/>
      <c r="I24" s="244"/>
      <c r="J24" s="247"/>
      <c r="K24" s="242"/>
      <c r="L24" s="244"/>
      <c r="M24" s="237"/>
    </row>
    <row r="25" spans="1:17" ht="20.25" customHeight="1" thickBot="1" x14ac:dyDescent="0.2">
      <c r="A25" s="225"/>
      <c r="B25" s="226"/>
      <c r="C25" s="226"/>
      <c r="D25" s="227"/>
      <c r="E25" s="295"/>
      <c r="F25" s="296"/>
      <c r="G25" s="297"/>
      <c r="H25" s="245"/>
      <c r="I25" s="246"/>
      <c r="J25" s="248"/>
      <c r="K25" s="245"/>
      <c r="L25" s="246"/>
      <c r="M25" s="238"/>
    </row>
    <row r="26" spans="1:17" ht="20.25" customHeight="1" x14ac:dyDescent="0.15">
      <c r="A26" s="222" t="s">
        <v>208</v>
      </c>
      <c r="B26" s="223"/>
      <c r="C26" s="223"/>
      <c r="D26" s="224"/>
      <c r="E26" s="259" t="s">
        <v>216</v>
      </c>
      <c r="F26" s="260"/>
      <c r="G26" s="260"/>
      <c r="H26" s="260"/>
      <c r="I26" s="260"/>
      <c r="J26" s="260"/>
      <c r="K26" s="260"/>
      <c r="L26" s="260"/>
      <c r="M26" s="261"/>
    </row>
    <row r="27" spans="1:17" ht="20.25" customHeight="1" x14ac:dyDescent="0.15">
      <c r="A27" s="178"/>
      <c r="B27" s="179"/>
      <c r="C27" s="179"/>
      <c r="D27" s="180"/>
      <c r="E27" s="262"/>
      <c r="F27" s="263"/>
      <c r="G27" s="263"/>
      <c r="H27" s="263"/>
      <c r="I27" s="263"/>
      <c r="J27" s="263"/>
      <c r="K27" s="263"/>
      <c r="L27" s="263"/>
      <c r="M27" s="264"/>
    </row>
    <row r="28" spans="1:17" ht="20.25" customHeight="1" thickBot="1" x14ac:dyDescent="0.2">
      <c r="A28" s="115"/>
      <c r="B28" s="116"/>
      <c r="C28" s="117"/>
      <c r="D28" s="120" t="s">
        <v>209</v>
      </c>
      <c r="E28" s="265"/>
      <c r="F28" s="219"/>
      <c r="G28" s="219"/>
      <c r="H28" s="219"/>
      <c r="I28" s="219"/>
      <c r="J28" s="219"/>
      <c r="K28" s="219"/>
      <c r="L28" s="219"/>
      <c r="M28" s="221"/>
    </row>
    <row r="29" spans="1:17" ht="16.5" customHeight="1" x14ac:dyDescent="0.15">
      <c r="A29" s="178" t="s">
        <v>222</v>
      </c>
      <c r="B29" s="179"/>
      <c r="C29" s="179"/>
      <c r="D29" s="180"/>
      <c r="E29" s="266" t="s">
        <v>217</v>
      </c>
      <c r="F29" s="267"/>
      <c r="G29" s="267"/>
      <c r="H29" s="267"/>
      <c r="I29" s="267"/>
      <c r="J29" s="267"/>
      <c r="K29" s="267"/>
      <c r="L29" s="267"/>
      <c r="M29" s="268"/>
      <c r="Q29" s="109"/>
    </row>
    <row r="30" spans="1:17" ht="41.25" customHeight="1" thickBot="1" x14ac:dyDescent="0.2">
      <c r="A30" s="178"/>
      <c r="B30" s="179"/>
      <c r="C30" s="179"/>
      <c r="D30" s="180"/>
      <c r="E30" s="269"/>
      <c r="F30" s="270"/>
      <c r="G30" s="270"/>
      <c r="H30" s="270"/>
      <c r="I30" s="270"/>
      <c r="J30" s="270"/>
      <c r="K30" s="270"/>
      <c r="L30" s="270"/>
      <c r="M30" s="271"/>
      <c r="Q30" s="109"/>
    </row>
    <row r="31" spans="1:17" ht="15" customHeight="1" x14ac:dyDescent="0.15">
      <c r="A31" s="222" t="s">
        <v>223</v>
      </c>
      <c r="B31" s="223"/>
      <c r="C31" s="223"/>
      <c r="D31" s="224"/>
      <c r="E31" s="278" t="s">
        <v>224</v>
      </c>
      <c r="F31" s="279"/>
      <c r="G31" s="279"/>
      <c r="H31" s="279"/>
      <c r="I31" s="279"/>
      <c r="J31" s="279"/>
      <c r="K31" s="279"/>
      <c r="L31" s="279"/>
      <c r="M31" s="280"/>
      <c r="Q31" s="109"/>
    </row>
    <row r="32" spans="1:17" ht="74.25" customHeight="1" x14ac:dyDescent="0.15">
      <c r="A32" s="272"/>
      <c r="B32" s="273"/>
      <c r="C32" s="273"/>
      <c r="D32" s="274"/>
      <c r="E32" s="269"/>
      <c r="F32" s="270"/>
      <c r="G32" s="270"/>
      <c r="H32" s="270"/>
      <c r="I32" s="270"/>
      <c r="J32" s="270"/>
      <c r="K32" s="270"/>
      <c r="L32" s="270"/>
      <c r="M32" s="271"/>
      <c r="Q32" s="109"/>
    </row>
    <row r="33" spans="1:17" ht="30" customHeight="1" x14ac:dyDescent="0.15">
      <c r="A33" s="272"/>
      <c r="B33" s="273"/>
      <c r="C33" s="273"/>
      <c r="D33" s="274"/>
      <c r="E33" s="281" t="s">
        <v>218</v>
      </c>
      <c r="F33" s="282"/>
      <c r="G33" s="282"/>
      <c r="H33" s="282"/>
      <c r="I33" s="282"/>
      <c r="J33" s="282"/>
      <c r="K33" s="282"/>
      <c r="L33" s="282"/>
      <c r="M33" s="283"/>
      <c r="Q33" s="109"/>
    </row>
    <row r="34" spans="1:17" ht="86.25" customHeight="1" thickBot="1" x14ac:dyDescent="0.2">
      <c r="A34" s="275"/>
      <c r="B34" s="276"/>
      <c r="C34" s="276"/>
      <c r="D34" s="277"/>
      <c r="E34" s="256"/>
      <c r="F34" s="284"/>
      <c r="G34" s="284"/>
      <c r="H34" s="284"/>
      <c r="I34" s="284"/>
      <c r="J34" s="284"/>
      <c r="K34" s="284"/>
      <c r="L34" s="284"/>
      <c r="M34" s="285"/>
      <c r="Q34" s="109"/>
    </row>
    <row r="35" spans="1:17" ht="39.75" customHeight="1" x14ac:dyDescent="0.15">
      <c r="A35" s="222" t="s">
        <v>210</v>
      </c>
      <c r="B35" s="223"/>
      <c r="C35" s="223"/>
      <c r="D35" s="224"/>
      <c r="E35" s="252" t="s">
        <v>227</v>
      </c>
      <c r="F35" s="253"/>
      <c r="G35" s="253"/>
      <c r="H35" s="253"/>
      <c r="I35" s="253"/>
      <c r="J35" s="253"/>
      <c r="K35" s="254"/>
      <c r="L35" s="254"/>
      <c r="M35" s="255"/>
      <c r="Q35" s="109"/>
    </row>
    <row r="36" spans="1:17" ht="46.5" customHeight="1" thickBot="1" x14ac:dyDescent="0.2">
      <c r="A36" s="275"/>
      <c r="B36" s="276"/>
      <c r="C36" s="276"/>
      <c r="D36" s="277"/>
      <c r="E36" s="256"/>
      <c r="F36" s="257"/>
      <c r="G36" s="257"/>
      <c r="H36" s="257"/>
      <c r="I36" s="257"/>
      <c r="J36" s="257"/>
      <c r="K36" s="257"/>
      <c r="L36" s="257"/>
      <c r="M36" s="258"/>
      <c r="Q36" s="109"/>
    </row>
    <row r="37" spans="1:17" ht="36" customHeight="1" x14ac:dyDescent="0.15">
      <c r="A37" s="222" t="s">
        <v>211</v>
      </c>
      <c r="B37" s="223"/>
      <c r="C37" s="223"/>
      <c r="D37" s="224"/>
      <c r="E37" s="252" t="s">
        <v>228</v>
      </c>
      <c r="F37" s="253"/>
      <c r="G37" s="253"/>
      <c r="H37" s="253"/>
      <c r="I37" s="253"/>
      <c r="J37" s="253"/>
      <c r="K37" s="253"/>
      <c r="L37" s="253"/>
      <c r="M37" s="255"/>
      <c r="Q37" s="109"/>
    </row>
    <row r="38" spans="1:17" ht="27.75" customHeight="1" x14ac:dyDescent="0.15">
      <c r="A38" s="178"/>
      <c r="B38" s="179"/>
      <c r="C38" s="179"/>
      <c r="D38" s="180"/>
      <c r="E38" s="288"/>
      <c r="F38" s="289"/>
      <c r="G38" s="289"/>
      <c r="H38" s="289"/>
      <c r="I38" s="289"/>
      <c r="J38" s="289"/>
      <c r="K38" s="289"/>
      <c r="L38" s="289"/>
      <c r="M38" s="290"/>
      <c r="Q38" s="109"/>
    </row>
    <row r="39" spans="1:17" ht="15" customHeight="1" x14ac:dyDescent="0.15">
      <c r="A39" s="178"/>
      <c r="B39" s="179"/>
      <c r="C39" s="179"/>
      <c r="D39" s="180"/>
      <c r="E39" s="291" t="s">
        <v>212</v>
      </c>
      <c r="F39" s="292"/>
      <c r="G39" s="292"/>
      <c r="H39" s="292"/>
      <c r="I39" s="292"/>
      <c r="J39" s="292"/>
      <c r="K39" s="292"/>
      <c r="L39" s="292"/>
      <c r="M39" s="293"/>
      <c r="Q39" s="109"/>
    </row>
    <row r="40" spans="1:17" s="161" customFormat="1" ht="15" customHeight="1" thickBot="1" x14ac:dyDescent="0.2">
      <c r="A40" s="178"/>
      <c r="B40" s="179"/>
      <c r="C40" s="179"/>
      <c r="D40" s="180"/>
      <c r="E40" s="523"/>
      <c r="F40" s="524" t="s">
        <v>267</v>
      </c>
      <c r="G40" s="525"/>
      <c r="H40" s="526"/>
      <c r="I40" s="527" t="s">
        <v>268</v>
      </c>
      <c r="J40" s="528"/>
      <c r="K40" s="525" t="s">
        <v>269</v>
      </c>
      <c r="L40" s="526"/>
      <c r="M40" s="529" t="s">
        <v>276</v>
      </c>
    </row>
    <row r="41" spans="1:17" ht="15" customHeight="1" x14ac:dyDescent="0.15">
      <c r="A41" s="222" t="s">
        <v>213</v>
      </c>
      <c r="B41" s="223"/>
      <c r="C41" s="223"/>
      <c r="D41" s="224"/>
      <c r="E41" s="278" t="s">
        <v>214</v>
      </c>
      <c r="F41" s="279"/>
      <c r="G41" s="279"/>
      <c r="H41" s="279"/>
      <c r="I41" s="279"/>
      <c r="J41" s="279"/>
      <c r="K41" s="279"/>
      <c r="L41" s="279"/>
      <c r="M41" s="280"/>
      <c r="Q41" s="109"/>
    </row>
    <row r="42" spans="1:17" ht="21" customHeight="1" thickBot="1" x14ac:dyDescent="0.2">
      <c r="A42" s="275"/>
      <c r="B42" s="276"/>
      <c r="C42" s="276"/>
      <c r="D42" s="277"/>
      <c r="E42" s="256"/>
      <c r="F42" s="257"/>
      <c r="G42" s="257"/>
      <c r="H42" s="257"/>
      <c r="I42" s="257"/>
      <c r="J42" s="257"/>
      <c r="K42" s="257"/>
      <c r="L42" s="257"/>
      <c r="M42" s="258"/>
      <c r="Q42" s="109"/>
    </row>
    <row r="43" spans="1:17" ht="15" customHeight="1" x14ac:dyDescent="0.15">
      <c r="A43" s="222" t="s">
        <v>215</v>
      </c>
      <c r="B43" s="223"/>
      <c r="C43" s="223"/>
      <c r="D43" s="224"/>
      <c r="E43" s="287" t="s">
        <v>279</v>
      </c>
      <c r="F43" s="253"/>
      <c r="G43" s="253"/>
      <c r="H43" s="253"/>
      <c r="I43" s="253"/>
      <c r="J43" s="253"/>
      <c r="K43" s="253"/>
      <c r="L43" s="253"/>
      <c r="M43" s="255"/>
      <c r="Q43" s="109"/>
    </row>
    <row r="44" spans="1:17" ht="25.5" customHeight="1" thickBot="1" x14ac:dyDescent="0.2">
      <c r="A44" s="275"/>
      <c r="B44" s="276"/>
      <c r="C44" s="276"/>
      <c r="D44" s="277"/>
      <c r="E44" s="256"/>
      <c r="F44" s="284"/>
      <c r="G44" s="284"/>
      <c r="H44" s="284"/>
      <c r="I44" s="284"/>
      <c r="J44" s="284"/>
      <c r="K44" s="284"/>
      <c r="L44" s="284"/>
      <c r="M44" s="285"/>
      <c r="Q44" s="109"/>
    </row>
    <row r="45" spans="1:17" ht="73.5" customHeight="1" x14ac:dyDescent="0.15">
      <c r="A45" s="294" t="s">
        <v>225</v>
      </c>
      <c r="B45" s="294"/>
      <c r="C45" s="294"/>
      <c r="D45" s="294"/>
      <c r="E45" s="294"/>
      <c r="F45" s="294"/>
      <c r="G45" s="294"/>
      <c r="H45" s="294"/>
      <c r="I45" s="294"/>
      <c r="J45" s="294"/>
      <c r="K45" s="294"/>
      <c r="L45" s="294"/>
      <c r="M45" s="294"/>
      <c r="N45" s="109"/>
    </row>
    <row r="46" spans="1:17" s="118" customFormat="1" ht="20.100000000000001" customHeight="1" x14ac:dyDescent="0.15">
      <c r="A46" s="286"/>
      <c r="B46" s="286"/>
      <c r="C46" s="286"/>
      <c r="D46" s="286"/>
      <c r="E46" s="286"/>
      <c r="F46" s="286"/>
      <c r="G46" s="286"/>
      <c r="H46" s="286"/>
      <c r="I46" s="286"/>
      <c r="J46" s="286"/>
      <c r="K46" s="286"/>
      <c r="L46" s="286"/>
      <c r="M46" s="286"/>
      <c r="N46" s="106"/>
      <c r="O46" s="106"/>
    </row>
  </sheetData>
  <mergeCells count="82">
    <mergeCell ref="M24:M25"/>
    <mergeCell ref="E34:M34"/>
    <mergeCell ref="A46:M46"/>
    <mergeCell ref="A41:D42"/>
    <mergeCell ref="E41:M41"/>
    <mergeCell ref="E42:M42"/>
    <mergeCell ref="A43:D44"/>
    <mergeCell ref="E43:M43"/>
    <mergeCell ref="E44:M44"/>
    <mergeCell ref="A37:D40"/>
    <mergeCell ref="E37:M37"/>
    <mergeCell ref="E38:M38"/>
    <mergeCell ref="E39:M39"/>
    <mergeCell ref="A45:M45"/>
    <mergeCell ref="E25:G25"/>
    <mergeCell ref="A35:D36"/>
    <mergeCell ref="E35:M35"/>
    <mergeCell ref="E36:M36"/>
    <mergeCell ref="A26:D27"/>
    <mergeCell ref="E26:M26"/>
    <mergeCell ref="E27:M27"/>
    <mergeCell ref="E28:M28"/>
    <mergeCell ref="A29:D30"/>
    <mergeCell ref="E29:M29"/>
    <mergeCell ref="E30:M30"/>
    <mergeCell ref="A31:D34"/>
    <mergeCell ref="E31:M31"/>
    <mergeCell ref="E32:M32"/>
    <mergeCell ref="E33:M33"/>
    <mergeCell ref="A20:D25"/>
    <mergeCell ref="E20:G20"/>
    <mergeCell ref="H20:M20"/>
    <mergeCell ref="E21:G21"/>
    <mergeCell ref="H21:I21"/>
    <mergeCell ref="M22:M23"/>
    <mergeCell ref="E23:G23"/>
    <mergeCell ref="K21:L21"/>
    <mergeCell ref="E22:G22"/>
    <mergeCell ref="H22:I23"/>
    <mergeCell ref="J22:J23"/>
    <mergeCell ref="K22:L23"/>
    <mergeCell ref="E24:G24"/>
    <mergeCell ref="H24:I25"/>
    <mergeCell ref="J24:J25"/>
    <mergeCell ref="K24:L25"/>
    <mergeCell ref="D14:D19"/>
    <mergeCell ref="E14:G14"/>
    <mergeCell ref="H14:M14"/>
    <mergeCell ref="E15:G15"/>
    <mergeCell ref="H15:M15"/>
    <mergeCell ref="E16:G16"/>
    <mergeCell ref="J16:K16"/>
    <mergeCell ref="L16:M16"/>
    <mergeCell ref="E17:G17"/>
    <mergeCell ref="I17:M17"/>
    <mergeCell ref="E18:G18"/>
    <mergeCell ref="J18:M18"/>
    <mergeCell ref="E19:G19"/>
    <mergeCell ref="H19:J19"/>
    <mergeCell ref="L19:M19"/>
    <mergeCell ref="A6:C19"/>
    <mergeCell ref="D6:D13"/>
    <mergeCell ref="E6:G6"/>
    <mergeCell ref="H6:M6"/>
    <mergeCell ref="E7:G7"/>
    <mergeCell ref="H7:M7"/>
    <mergeCell ref="E8:G8"/>
    <mergeCell ref="I8:M8"/>
    <mergeCell ref="E10:G11"/>
    <mergeCell ref="H10:M10"/>
    <mergeCell ref="H11:M11"/>
    <mergeCell ref="E12:G13"/>
    <mergeCell ref="H12:M12"/>
    <mergeCell ref="H13:M13"/>
    <mergeCell ref="E9:G9"/>
    <mergeCell ref="K9:L9"/>
    <mergeCell ref="K1:L1"/>
    <mergeCell ref="A2:M2"/>
    <mergeCell ref="A3:M3"/>
    <mergeCell ref="A4:M4"/>
    <mergeCell ref="A5:D5"/>
    <mergeCell ref="E5:M5"/>
  </mergeCells>
  <phoneticPr fontId="10"/>
  <printOptions horizontalCentered="1"/>
  <pageMargins left="0.70866141732283472" right="0.31496062992125984" top="0.74803149606299213" bottom="0.74803149606299213" header="0.31496062992125984" footer="0.31496062992125984"/>
  <pageSetup paperSize="9" scale="69" fitToHeight="0" orientation="portrait" r:id="rId1"/>
  <headerFooter>
    <oddFooter>&amp;L&amp;"ＭＳ 明朝,標準"mi03d11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A1:J189"/>
  <sheetViews>
    <sheetView showGridLines="0" tabSelected="1" view="pageBreakPreview" zoomScaleNormal="100" zoomScaleSheetLayoutView="100" workbookViewId="0"/>
  </sheetViews>
  <sheetFormatPr defaultColWidth="9" defaultRowHeight="13.5" x14ac:dyDescent="0.15"/>
  <cols>
    <col min="1" max="1" width="6.25" style="34" customWidth="1"/>
    <col min="2" max="2" width="9.625" style="34" customWidth="1"/>
    <col min="3" max="3" width="9" style="34"/>
    <col min="4" max="4" width="11.375" style="34" bestFit="1" customWidth="1"/>
    <col min="5" max="5" width="9" style="34"/>
    <col min="6" max="7" width="9" style="34" customWidth="1"/>
    <col min="8" max="9" width="9" style="34"/>
    <col min="10" max="10" width="9" style="34" customWidth="1"/>
    <col min="11" max="16384" width="9" style="33"/>
  </cols>
  <sheetData>
    <row r="1" spans="1:10" s="502" customFormat="1" x14ac:dyDescent="0.15">
      <c r="A1" s="502" t="s">
        <v>256</v>
      </c>
      <c r="G1" s="503" t="s">
        <v>257</v>
      </c>
      <c r="H1" s="504"/>
      <c r="I1" s="505"/>
      <c r="J1" s="505"/>
    </row>
    <row r="2" spans="1:10" s="507" customFormat="1" x14ac:dyDescent="0.15">
      <c r="A2" s="506" t="s">
        <v>253</v>
      </c>
      <c r="B2" s="506"/>
      <c r="C2" s="506"/>
      <c r="D2" s="506"/>
      <c r="E2" s="506"/>
      <c r="F2" s="506"/>
      <c r="G2" s="506"/>
      <c r="H2" s="506"/>
      <c r="I2" s="506"/>
      <c r="J2" s="506"/>
    </row>
    <row r="3" spans="1:10" s="507" customFormat="1" ht="14.25" thickBot="1" x14ac:dyDescent="0.2">
      <c r="A3" s="508" t="s">
        <v>258</v>
      </c>
      <c r="B3" s="508"/>
      <c r="C3" s="508"/>
      <c r="D3" s="508"/>
      <c r="E3" s="508"/>
      <c r="F3" s="508"/>
      <c r="G3" s="508"/>
      <c r="H3" s="508"/>
      <c r="I3" s="508"/>
      <c r="J3" s="508"/>
    </row>
    <row r="4" spans="1:10" ht="14.25" thickBot="1" x14ac:dyDescent="0.2">
      <c r="A4" s="325" t="s">
        <v>16</v>
      </c>
      <c r="B4" s="326"/>
      <c r="C4" s="327"/>
      <c r="D4" s="328"/>
      <c r="E4" s="328"/>
      <c r="F4" s="328"/>
      <c r="G4" s="328"/>
      <c r="H4" s="328"/>
      <c r="I4" s="328"/>
      <c r="J4" s="329"/>
    </row>
    <row r="5" spans="1:10" x14ac:dyDescent="0.15">
      <c r="A5" s="346" t="s">
        <v>121</v>
      </c>
      <c r="B5" s="335" t="s">
        <v>122</v>
      </c>
      <c r="C5" s="330" t="s">
        <v>123</v>
      </c>
      <c r="D5" s="331"/>
      <c r="E5" s="332"/>
      <c r="F5" s="333"/>
      <c r="G5" s="333"/>
      <c r="H5" s="333"/>
      <c r="I5" s="333"/>
      <c r="J5" s="334"/>
    </row>
    <row r="6" spans="1:10" x14ac:dyDescent="0.15">
      <c r="A6" s="347"/>
      <c r="B6" s="336"/>
      <c r="C6" s="311" t="s">
        <v>148</v>
      </c>
      <c r="D6" s="322"/>
      <c r="E6" s="308"/>
      <c r="F6" s="381"/>
      <c r="G6" s="381"/>
      <c r="H6" s="381"/>
      <c r="I6" s="381"/>
      <c r="J6" s="382"/>
    </row>
    <row r="7" spans="1:10" x14ac:dyDescent="0.15">
      <c r="A7" s="348"/>
      <c r="B7" s="337"/>
      <c r="C7" s="311" t="s">
        <v>124</v>
      </c>
      <c r="D7" s="405"/>
      <c r="E7" s="87" t="s">
        <v>125</v>
      </c>
      <c r="F7" s="308"/>
      <c r="G7" s="379"/>
      <c r="H7" s="379"/>
      <c r="I7" s="379"/>
      <c r="J7" s="380"/>
    </row>
    <row r="8" spans="1:10" x14ac:dyDescent="0.15">
      <c r="A8" s="348"/>
      <c r="B8" s="337"/>
      <c r="C8" s="300" t="s">
        <v>126</v>
      </c>
      <c r="D8" s="301"/>
      <c r="E8" s="339"/>
      <c r="F8" s="340"/>
      <c r="G8" s="340"/>
      <c r="H8" s="298" t="s">
        <v>127</v>
      </c>
      <c r="I8" s="355" t="s">
        <v>143</v>
      </c>
      <c r="J8" s="356"/>
    </row>
    <row r="9" spans="1:10" x14ac:dyDescent="0.15">
      <c r="A9" s="348"/>
      <c r="B9" s="337"/>
      <c r="C9" s="302"/>
      <c r="D9" s="303"/>
      <c r="E9" s="341"/>
      <c r="F9" s="342"/>
      <c r="G9" s="342"/>
      <c r="H9" s="299"/>
      <c r="I9" s="403"/>
      <c r="J9" s="404"/>
    </row>
    <row r="10" spans="1:10" x14ac:dyDescent="0.15">
      <c r="A10" s="348"/>
      <c r="B10" s="337"/>
      <c r="C10" s="406" t="s">
        <v>128</v>
      </c>
      <c r="D10" s="407"/>
      <c r="E10" s="373" t="s">
        <v>129</v>
      </c>
      <c r="F10" s="374"/>
      <c r="G10" s="374"/>
      <c r="H10" s="374"/>
      <c r="I10" s="374"/>
      <c r="J10" s="375"/>
    </row>
    <row r="11" spans="1:10" x14ac:dyDescent="0.15">
      <c r="A11" s="348"/>
      <c r="B11" s="337"/>
      <c r="C11" s="408"/>
      <c r="D11" s="409"/>
      <c r="E11" s="343"/>
      <c r="F11" s="344"/>
      <c r="G11" s="344"/>
      <c r="H11" s="344"/>
      <c r="I11" s="344"/>
      <c r="J11" s="345"/>
    </row>
    <row r="12" spans="1:10" x14ac:dyDescent="0.15">
      <c r="A12" s="348"/>
      <c r="B12" s="337"/>
      <c r="C12" s="300" t="s">
        <v>130</v>
      </c>
      <c r="D12" s="410"/>
      <c r="E12" s="373" t="s">
        <v>131</v>
      </c>
      <c r="F12" s="374"/>
      <c r="G12" s="374"/>
      <c r="H12" s="374"/>
      <c r="I12" s="374"/>
      <c r="J12" s="375"/>
    </row>
    <row r="13" spans="1:10" x14ac:dyDescent="0.15">
      <c r="A13" s="348"/>
      <c r="B13" s="338"/>
      <c r="C13" s="411"/>
      <c r="D13" s="412"/>
      <c r="E13" s="376"/>
      <c r="F13" s="377"/>
      <c r="G13" s="377"/>
      <c r="H13" s="377"/>
      <c r="I13" s="377"/>
      <c r="J13" s="378"/>
    </row>
    <row r="14" spans="1:10" x14ac:dyDescent="0.15">
      <c r="A14" s="348"/>
      <c r="B14" s="336" t="s">
        <v>132</v>
      </c>
      <c r="C14" s="311" t="s">
        <v>133</v>
      </c>
      <c r="D14" s="322"/>
      <c r="E14" s="308"/>
      <c r="F14" s="379"/>
      <c r="G14" s="379"/>
      <c r="H14" s="379"/>
      <c r="I14" s="379"/>
      <c r="J14" s="380"/>
    </row>
    <row r="15" spans="1:10" x14ac:dyDescent="0.15">
      <c r="A15" s="348"/>
      <c r="B15" s="336"/>
      <c r="C15" s="311" t="s">
        <v>134</v>
      </c>
      <c r="D15" s="322"/>
      <c r="E15" s="308"/>
      <c r="F15" s="309"/>
      <c r="G15" s="309"/>
      <c r="H15" s="309"/>
      <c r="I15" s="309"/>
      <c r="J15" s="310"/>
    </row>
    <row r="16" spans="1:10" x14ac:dyDescent="0.15">
      <c r="A16" s="348"/>
      <c r="B16" s="336"/>
      <c r="C16" s="311" t="s">
        <v>135</v>
      </c>
      <c r="D16" s="322"/>
      <c r="E16" s="308"/>
      <c r="F16" s="381"/>
      <c r="G16" s="88" t="s">
        <v>149</v>
      </c>
      <c r="H16" s="308"/>
      <c r="I16" s="381"/>
      <c r="J16" s="382"/>
    </row>
    <row r="17" spans="1:10" x14ac:dyDescent="0.15">
      <c r="A17" s="348"/>
      <c r="B17" s="336"/>
      <c r="C17" s="311" t="s">
        <v>136</v>
      </c>
      <c r="D17" s="322"/>
      <c r="E17" s="87" t="s">
        <v>150</v>
      </c>
      <c r="F17" s="308"/>
      <c r="G17" s="379"/>
      <c r="H17" s="379"/>
      <c r="I17" s="379"/>
      <c r="J17" s="380"/>
    </row>
    <row r="18" spans="1:10" x14ac:dyDescent="0.15">
      <c r="A18" s="348"/>
      <c r="B18" s="336"/>
      <c r="C18" s="311" t="s">
        <v>137</v>
      </c>
      <c r="D18" s="322"/>
      <c r="E18" s="308"/>
      <c r="F18" s="383"/>
      <c r="G18" s="88" t="s">
        <v>138</v>
      </c>
      <c r="H18" s="308"/>
      <c r="I18" s="381"/>
      <c r="J18" s="382"/>
    </row>
    <row r="19" spans="1:10" ht="14.25" thickBot="1" x14ac:dyDescent="0.2">
      <c r="A19" s="348"/>
      <c r="B19" s="336"/>
      <c r="C19" s="311" t="s">
        <v>151</v>
      </c>
      <c r="D19" s="322"/>
      <c r="E19" s="308"/>
      <c r="F19" s="309"/>
      <c r="G19" s="309"/>
      <c r="H19" s="309"/>
      <c r="I19" s="309"/>
      <c r="J19" s="310"/>
    </row>
    <row r="20" spans="1:10" ht="13.5" customHeight="1" x14ac:dyDescent="0.15">
      <c r="A20" s="392" t="s">
        <v>94</v>
      </c>
      <c r="B20" s="393"/>
      <c r="C20" s="68" t="s">
        <v>170</v>
      </c>
      <c r="D20" s="39"/>
      <c r="E20" s="39"/>
      <c r="F20" s="39"/>
      <c r="G20" s="39"/>
      <c r="H20" s="39"/>
      <c r="I20" s="39"/>
      <c r="J20" s="40"/>
    </row>
    <row r="21" spans="1:10" x14ac:dyDescent="0.15">
      <c r="A21" s="394"/>
      <c r="B21" s="395"/>
      <c r="C21" s="45" t="s">
        <v>171</v>
      </c>
      <c r="D21" s="37"/>
      <c r="E21" s="37"/>
      <c r="F21" s="37"/>
      <c r="G21" s="37"/>
      <c r="H21" s="37"/>
      <c r="I21" s="37"/>
      <c r="J21" s="52"/>
    </row>
    <row r="22" spans="1:10" x14ac:dyDescent="0.15">
      <c r="A22" s="394"/>
      <c r="B22" s="395"/>
      <c r="C22" s="37"/>
      <c r="D22" s="61" t="s">
        <v>42</v>
      </c>
      <c r="E22" s="418"/>
      <c r="F22" s="418"/>
      <c r="G22" s="418"/>
      <c r="H22" s="418"/>
      <c r="I22" s="418"/>
      <c r="J22" s="419"/>
    </row>
    <row r="23" spans="1:10" ht="14.25" thickBot="1" x14ac:dyDescent="0.2">
      <c r="A23" s="396"/>
      <c r="B23" s="397"/>
      <c r="C23" s="41"/>
      <c r="D23" s="69" t="s">
        <v>43</v>
      </c>
      <c r="E23" s="422"/>
      <c r="F23" s="422"/>
      <c r="G23" s="422"/>
      <c r="H23" s="422"/>
      <c r="I23" s="422"/>
      <c r="J23" s="423"/>
    </row>
    <row r="24" spans="1:10" x14ac:dyDescent="0.15">
      <c r="A24" s="398" t="s">
        <v>18</v>
      </c>
      <c r="B24" s="399"/>
      <c r="C24" s="95" t="s">
        <v>103</v>
      </c>
      <c r="D24" s="96"/>
      <c r="E24" s="384" t="s">
        <v>19</v>
      </c>
      <c r="F24" s="385"/>
      <c r="G24" s="385"/>
      <c r="H24" s="385"/>
      <c r="I24" s="385"/>
      <c r="J24" s="386"/>
    </row>
    <row r="25" spans="1:10" x14ac:dyDescent="0.15">
      <c r="A25" s="313"/>
      <c r="B25" s="315"/>
      <c r="C25" s="323" t="s">
        <v>148</v>
      </c>
      <c r="D25" s="324"/>
      <c r="E25" s="94" t="s">
        <v>17</v>
      </c>
      <c r="F25" s="311" t="s">
        <v>20</v>
      </c>
      <c r="G25" s="312"/>
      <c r="H25" s="86" t="s">
        <v>139</v>
      </c>
      <c r="I25" s="311" t="s">
        <v>152</v>
      </c>
      <c r="J25" s="426"/>
    </row>
    <row r="26" spans="1:10" x14ac:dyDescent="0.15">
      <c r="A26" s="313"/>
      <c r="B26" s="315"/>
      <c r="C26" s="427"/>
      <c r="D26" s="428"/>
      <c r="E26" s="316"/>
      <c r="F26" s="318"/>
      <c r="G26" s="414"/>
      <c r="H26" s="316"/>
      <c r="I26" s="318"/>
      <c r="J26" s="319"/>
    </row>
    <row r="27" spans="1:10" x14ac:dyDescent="0.15">
      <c r="A27" s="313"/>
      <c r="B27" s="315"/>
      <c r="C27" s="424"/>
      <c r="D27" s="425"/>
      <c r="E27" s="317"/>
      <c r="F27" s="320"/>
      <c r="G27" s="415"/>
      <c r="H27" s="317"/>
      <c r="I27" s="320"/>
      <c r="J27" s="321"/>
    </row>
    <row r="28" spans="1:10" x14ac:dyDescent="0.15">
      <c r="A28" s="313"/>
      <c r="B28" s="315"/>
      <c r="C28" s="387"/>
      <c r="D28" s="388"/>
      <c r="E28" s="316"/>
      <c r="F28" s="318"/>
      <c r="G28" s="414"/>
      <c r="H28" s="316"/>
      <c r="I28" s="318"/>
      <c r="J28" s="319"/>
    </row>
    <row r="29" spans="1:10" x14ac:dyDescent="0.15">
      <c r="A29" s="313"/>
      <c r="B29" s="315"/>
      <c r="C29" s="420"/>
      <c r="D29" s="421"/>
      <c r="E29" s="317"/>
      <c r="F29" s="320"/>
      <c r="G29" s="415"/>
      <c r="H29" s="317"/>
      <c r="I29" s="320"/>
      <c r="J29" s="321"/>
    </row>
    <row r="30" spans="1:10" x14ac:dyDescent="0.15">
      <c r="A30" s="313"/>
      <c r="B30" s="315"/>
      <c r="C30" s="387"/>
      <c r="D30" s="388"/>
      <c r="E30" s="316"/>
      <c r="F30" s="318"/>
      <c r="G30" s="414"/>
      <c r="H30" s="316"/>
      <c r="I30" s="318"/>
      <c r="J30" s="319"/>
    </row>
    <row r="31" spans="1:10" ht="14.25" thickBot="1" x14ac:dyDescent="0.2">
      <c r="A31" s="400"/>
      <c r="B31" s="401"/>
      <c r="C31" s="357"/>
      <c r="D31" s="358"/>
      <c r="E31" s="317"/>
      <c r="F31" s="320"/>
      <c r="G31" s="415"/>
      <c r="H31" s="317"/>
      <c r="I31" s="320"/>
      <c r="J31" s="321"/>
    </row>
    <row r="32" spans="1:10" x14ac:dyDescent="0.15">
      <c r="A32" s="46" t="s">
        <v>221</v>
      </c>
      <c r="B32" s="47"/>
      <c r="C32" s="47"/>
      <c r="D32" s="47"/>
      <c r="E32" s="47"/>
      <c r="F32" s="47"/>
      <c r="G32" s="47"/>
      <c r="H32" s="47"/>
      <c r="I32" s="47"/>
      <c r="J32" s="48"/>
    </row>
    <row r="33" spans="1:10" hidden="1" x14ac:dyDescent="0.15">
      <c r="A33" s="352"/>
      <c r="B33" s="353"/>
      <c r="C33" s="353"/>
      <c r="D33" s="353"/>
      <c r="E33" s="353"/>
      <c r="F33" s="353"/>
      <c r="G33" s="353"/>
      <c r="H33" s="353"/>
      <c r="I33" s="353"/>
      <c r="J33" s="354"/>
    </row>
    <row r="34" spans="1:10" hidden="1" x14ac:dyDescent="0.15">
      <c r="A34" s="389"/>
      <c r="B34" s="390"/>
      <c r="C34" s="390"/>
      <c r="D34" s="390"/>
      <c r="E34" s="390"/>
      <c r="F34" s="390"/>
      <c r="G34" s="390"/>
      <c r="H34" s="390"/>
      <c r="I34" s="390"/>
      <c r="J34" s="391"/>
    </row>
    <row r="35" spans="1:10" x14ac:dyDescent="0.15">
      <c r="A35" s="313" t="s">
        <v>172</v>
      </c>
      <c r="B35" s="314"/>
      <c r="C35" s="315"/>
      <c r="D35" s="307" t="s">
        <v>173</v>
      </c>
      <c r="E35" s="307"/>
      <c r="F35" s="307"/>
      <c r="G35" s="307"/>
      <c r="H35" s="37" t="s">
        <v>91</v>
      </c>
      <c r="I35" s="37"/>
      <c r="J35" s="52"/>
    </row>
    <row r="36" spans="1:10" x14ac:dyDescent="0.15">
      <c r="A36" s="49" t="s">
        <v>21</v>
      </c>
      <c r="B36" s="42"/>
      <c r="C36" s="42"/>
      <c r="D36" s="42"/>
      <c r="E36" s="42"/>
      <c r="F36" s="42"/>
      <c r="G36" s="42"/>
      <c r="H36" s="42"/>
      <c r="I36" s="42"/>
      <c r="J36" s="50"/>
    </row>
    <row r="37" spans="1:10" ht="44.25" customHeight="1" x14ac:dyDescent="0.15">
      <c r="A37" s="304" t="s">
        <v>220</v>
      </c>
      <c r="B37" s="305"/>
      <c r="C37" s="305"/>
      <c r="D37" s="305"/>
      <c r="E37" s="305"/>
      <c r="F37" s="305"/>
      <c r="G37" s="305"/>
      <c r="H37" s="305"/>
      <c r="I37" s="305"/>
      <c r="J37" s="306"/>
    </row>
    <row r="38" spans="1:10" ht="142.35" customHeight="1" thickBot="1" x14ac:dyDescent="0.2">
      <c r="A38" s="389"/>
      <c r="B38" s="390"/>
      <c r="C38" s="390"/>
      <c r="D38" s="390"/>
      <c r="E38" s="390"/>
      <c r="F38" s="390"/>
      <c r="G38" s="390"/>
      <c r="H38" s="390"/>
      <c r="I38" s="390"/>
      <c r="J38" s="391"/>
    </row>
    <row r="39" spans="1:10" hidden="1" x14ac:dyDescent="0.15">
      <c r="A39" s="352"/>
      <c r="B39" s="353"/>
      <c r="C39" s="353"/>
      <c r="D39" s="353"/>
      <c r="E39" s="353"/>
      <c r="F39" s="353"/>
      <c r="G39" s="353"/>
      <c r="H39" s="353"/>
      <c r="I39" s="353"/>
      <c r="J39" s="354"/>
    </row>
    <row r="40" spans="1:10" hidden="1" x14ac:dyDescent="0.15">
      <c r="A40" s="352"/>
      <c r="B40" s="353"/>
      <c r="C40" s="353"/>
      <c r="D40" s="353"/>
      <c r="E40" s="353"/>
      <c r="F40" s="353"/>
      <c r="G40" s="353"/>
      <c r="H40" s="353"/>
      <c r="I40" s="353"/>
      <c r="J40" s="354"/>
    </row>
    <row r="41" spans="1:10" hidden="1" x14ac:dyDescent="0.15">
      <c r="A41" s="352"/>
      <c r="B41" s="353"/>
      <c r="C41" s="353"/>
      <c r="D41" s="353"/>
      <c r="E41" s="353"/>
      <c r="F41" s="353"/>
      <c r="G41" s="353"/>
      <c r="H41" s="353"/>
      <c r="I41" s="353"/>
      <c r="J41" s="354"/>
    </row>
    <row r="42" spans="1:10" hidden="1" x14ac:dyDescent="0.15">
      <c r="A42" s="352"/>
      <c r="B42" s="353"/>
      <c r="C42" s="353"/>
      <c r="D42" s="353"/>
      <c r="E42" s="353"/>
      <c r="F42" s="353"/>
      <c r="G42" s="353"/>
      <c r="H42" s="353"/>
      <c r="I42" s="353"/>
      <c r="J42" s="354"/>
    </row>
    <row r="43" spans="1:10" hidden="1" x14ac:dyDescent="0.15">
      <c r="A43" s="352"/>
      <c r="B43" s="353"/>
      <c r="C43" s="353"/>
      <c r="D43" s="353"/>
      <c r="E43" s="353"/>
      <c r="F43" s="353"/>
      <c r="G43" s="353"/>
      <c r="H43" s="353"/>
      <c r="I43" s="353"/>
      <c r="J43" s="354"/>
    </row>
    <row r="44" spans="1:10" hidden="1" x14ac:dyDescent="0.15">
      <c r="A44" s="352"/>
      <c r="B44" s="353"/>
      <c r="C44" s="353"/>
      <c r="D44" s="353"/>
      <c r="E44" s="353"/>
      <c r="F44" s="353"/>
      <c r="G44" s="353"/>
      <c r="H44" s="353"/>
      <c r="I44" s="353"/>
      <c r="J44" s="354"/>
    </row>
    <row r="45" spans="1:10" hidden="1" x14ac:dyDescent="0.15">
      <c r="A45" s="352"/>
      <c r="B45" s="353"/>
      <c r="C45" s="353"/>
      <c r="D45" s="353"/>
      <c r="E45" s="353"/>
      <c r="F45" s="353"/>
      <c r="G45" s="353"/>
      <c r="H45" s="353"/>
      <c r="I45" s="353"/>
      <c r="J45" s="354"/>
    </row>
    <row r="46" spans="1:10" hidden="1" x14ac:dyDescent="0.15">
      <c r="A46" s="352"/>
      <c r="B46" s="353"/>
      <c r="C46" s="353"/>
      <c r="D46" s="353"/>
      <c r="E46" s="353"/>
      <c r="F46" s="353"/>
      <c r="G46" s="353"/>
      <c r="H46" s="353"/>
      <c r="I46" s="353"/>
      <c r="J46" s="354"/>
    </row>
    <row r="47" spans="1:10" hidden="1" x14ac:dyDescent="0.15">
      <c r="A47" s="352"/>
      <c r="B47" s="353"/>
      <c r="C47" s="353"/>
      <c r="D47" s="353"/>
      <c r="E47" s="353"/>
      <c r="F47" s="353"/>
      <c r="G47" s="353"/>
      <c r="H47" s="353"/>
      <c r="I47" s="353"/>
      <c r="J47" s="354"/>
    </row>
    <row r="48" spans="1:10" hidden="1" x14ac:dyDescent="0.15">
      <c r="A48" s="352"/>
      <c r="B48" s="353"/>
      <c r="C48" s="353"/>
      <c r="D48" s="353"/>
      <c r="E48" s="353"/>
      <c r="F48" s="353"/>
      <c r="G48" s="353"/>
      <c r="H48" s="353"/>
      <c r="I48" s="353"/>
      <c r="J48" s="354"/>
    </row>
    <row r="49" spans="1:10" hidden="1" x14ac:dyDescent="0.15">
      <c r="A49" s="352"/>
      <c r="B49" s="353"/>
      <c r="C49" s="353"/>
      <c r="D49" s="353"/>
      <c r="E49" s="353"/>
      <c r="F49" s="353"/>
      <c r="G49" s="353"/>
      <c r="H49" s="353"/>
      <c r="I49" s="353"/>
      <c r="J49" s="354"/>
    </row>
    <row r="50" spans="1:10" hidden="1" x14ac:dyDescent="0.15">
      <c r="A50" s="352"/>
      <c r="B50" s="353"/>
      <c r="C50" s="353"/>
      <c r="D50" s="353"/>
      <c r="E50" s="353"/>
      <c r="F50" s="353"/>
      <c r="G50" s="353"/>
      <c r="H50" s="353"/>
      <c r="I50" s="353"/>
      <c r="J50" s="354"/>
    </row>
    <row r="51" spans="1:10" hidden="1" x14ac:dyDescent="0.15">
      <c r="A51" s="352"/>
      <c r="B51" s="353"/>
      <c r="C51" s="353"/>
      <c r="D51" s="353"/>
      <c r="E51" s="353"/>
      <c r="F51" s="353"/>
      <c r="G51" s="353"/>
      <c r="H51" s="353"/>
      <c r="I51" s="353"/>
      <c r="J51" s="354"/>
    </row>
    <row r="52" spans="1:10" hidden="1" x14ac:dyDescent="0.15">
      <c r="A52" s="352"/>
      <c r="B52" s="353"/>
      <c r="C52" s="353"/>
      <c r="D52" s="353"/>
      <c r="E52" s="353"/>
      <c r="F52" s="353"/>
      <c r="G52" s="353"/>
      <c r="H52" s="353"/>
      <c r="I52" s="353"/>
      <c r="J52" s="354"/>
    </row>
    <row r="53" spans="1:10" hidden="1" x14ac:dyDescent="0.15">
      <c r="A53" s="352"/>
      <c r="B53" s="353"/>
      <c r="C53" s="353"/>
      <c r="D53" s="353"/>
      <c r="E53" s="353"/>
      <c r="F53" s="353"/>
      <c r="G53" s="353"/>
      <c r="H53" s="353"/>
      <c r="I53" s="353"/>
      <c r="J53" s="354"/>
    </row>
    <row r="54" spans="1:10" hidden="1" x14ac:dyDescent="0.15">
      <c r="A54" s="352"/>
      <c r="B54" s="353"/>
      <c r="C54" s="353"/>
      <c r="D54" s="353"/>
      <c r="E54" s="353"/>
      <c r="F54" s="353"/>
      <c r="G54" s="353"/>
      <c r="H54" s="353"/>
      <c r="I54" s="353"/>
      <c r="J54" s="354"/>
    </row>
    <row r="55" spans="1:10" hidden="1" x14ac:dyDescent="0.15">
      <c r="A55" s="352"/>
      <c r="B55" s="353"/>
      <c r="C55" s="353"/>
      <c r="D55" s="353"/>
      <c r="E55" s="353"/>
      <c r="F55" s="353"/>
      <c r="G55" s="353"/>
      <c r="H55" s="353"/>
      <c r="I55" s="353"/>
      <c r="J55" s="354"/>
    </row>
    <row r="56" spans="1:10" hidden="1" x14ac:dyDescent="0.15">
      <c r="A56" s="352"/>
      <c r="B56" s="353"/>
      <c r="C56" s="353"/>
      <c r="D56" s="353"/>
      <c r="E56" s="353"/>
      <c r="F56" s="353"/>
      <c r="G56" s="353"/>
      <c r="H56" s="353"/>
      <c r="I56" s="353"/>
      <c r="J56" s="354"/>
    </row>
    <row r="57" spans="1:10" hidden="1" x14ac:dyDescent="0.15">
      <c r="A57" s="352"/>
      <c r="B57" s="353"/>
      <c r="C57" s="353"/>
      <c r="D57" s="353"/>
      <c r="E57" s="353"/>
      <c r="F57" s="353"/>
      <c r="G57" s="353"/>
      <c r="H57" s="353"/>
      <c r="I57" s="353"/>
      <c r="J57" s="354"/>
    </row>
    <row r="58" spans="1:10" hidden="1" x14ac:dyDescent="0.15">
      <c r="A58" s="352"/>
      <c r="B58" s="353"/>
      <c r="C58" s="353"/>
      <c r="D58" s="353"/>
      <c r="E58" s="353"/>
      <c r="F58" s="353"/>
      <c r="G58" s="353"/>
      <c r="H58" s="353"/>
      <c r="I58" s="353"/>
      <c r="J58" s="354"/>
    </row>
    <row r="59" spans="1:10" hidden="1" x14ac:dyDescent="0.15">
      <c r="A59" s="352"/>
      <c r="B59" s="353"/>
      <c r="C59" s="353"/>
      <c r="D59" s="353"/>
      <c r="E59" s="353"/>
      <c r="F59" s="353"/>
      <c r="G59" s="353"/>
      <c r="H59" s="353"/>
      <c r="I59" s="353"/>
      <c r="J59" s="354"/>
    </row>
    <row r="60" spans="1:10" hidden="1" x14ac:dyDescent="0.15">
      <c r="A60" s="352"/>
      <c r="B60" s="353"/>
      <c r="C60" s="353"/>
      <c r="D60" s="353"/>
      <c r="E60" s="353"/>
      <c r="F60" s="353"/>
      <c r="G60" s="353"/>
      <c r="H60" s="353"/>
      <c r="I60" s="353"/>
      <c r="J60" s="354"/>
    </row>
    <row r="61" spans="1:10" hidden="1" x14ac:dyDescent="0.15">
      <c r="A61" s="352"/>
      <c r="B61" s="353"/>
      <c r="C61" s="353"/>
      <c r="D61" s="353"/>
      <c r="E61" s="353"/>
      <c r="F61" s="353"/>
      <c r="G61" s="353"/>
      <c r="H61" s="353"/>
      <c r="I61" s="353"/>
      <c r="J61" s="354"/>
    </row>
    <row r="62" spans="1:10" hidden="1" x14ac:dyDescent="0.15">
      <c r="A62" s="352"/>
      <c r="B62" s="353"/>
      <c r="C62" s="353"/>
      <c r="D62" s="353"/>
      <c r="E62" s="353"/>
      <c r="F62" s="353"/>
      <c r="G62" s="353"/>
      <c r="H62" s="353"/>
      <c r="I62" s="353"/>
      <c r="J62" s="354"/>
    </row>
    <row r="63" spans="1:10" hidden="1" x14ac:dyDescent="0.15">
      <c r="A63" s="352"/>
      <c r="B63" s="353"/>
      <c r="C63" s="353"/>
      <c r="D63" s="353"/>
      <c r="E63" s="353"/>
      <c r="F63" s="353"/>
      <c r="G63" s="353"/>
      <c r="H63" s="353"/>
      <c r="I63" s="353"/>
      <c r="J63" s="354"/>
    </row>
    <row r="64" spans="1:10" hidden="1" x14ac:dyDescent="0.15">
      <c r="A64" s="352"/>
      <c r="B64" s="353"/>
      <c r="C64" s="353"/>
      <c r="D64" s="353"/>
      <c r="E64" s="353"/>
      <c r="F64" s="353"/>
      <c r="G64" s="353"/>
      <c r="H64" s="353"/>
      <c r="I64" s="353"/>
      <c r="J64" s="354"/>
    </row>
    <row r="65" spans="1:10" hidden="1" x14ac:dyDescent="0.15">
      <c r="A65" s="352"/>
      <c r="B65" s="353"/>
      <c r="C65" s="353"/>
      <c r="D65" s="353"/>
      <c r="E65" s="353"/>
      <c r="F65" s="353"/>
      <c r="G65" s="353"/>
      <c r="H65" s="353"/>
      <c r="I65" s="353"/>
      <c r="J65" s="354"/>
    </row>
    <row r="66" spans="1:10" hidden="1" x14ac:dyDescent="0.15">
      <c r="A66" s="352"/>
      <c r="B66" s="353"/>
      <c r="C66" s="353"/>
      <c r="D66" s="353"/>
      <c r="E66" s="353"/>
      <c r="F66" s="353"/>
      <c r="G66" s="353"/>
      <c r="H66" s="353"/>
      <c r="I66" s="353"/>
      <c r="J66" s="354"/>
    </row>
    <row r="67" spans="1:10" hidden="1" x14ac:dyDescent="0.15">
      <c r="A67" s="352"/>
      <c r="B67" s="353"/>
      <c r="C67" s="353"/>
      <c r="D67" s="353"/>
      <c r="E67" s="353"/>
      <c r="F67" s="353"/>
      <c r="G67" s="353"/>
      <c r="H67" s="353"/>
      <c r="I67" s="353"/>
      <c r="J67" s="354"/>
    </row>
    <row r="68" spans="1:10" hidden="1" x14ac:dyDescent="0.15">
      <c r="A68" s="352"/>
      <c r="B68" s="353"/>
      <c r="C68" s="353"/>
      <c r="D68" s="353"/>
      <c r="E68" s="353"/>
      <c r="F68" s="353"/>
      <c r="G68" s="353"/>
      <c r="H68" s="353"/>
      <c r="I68" s="353"/>
      <c r="J68" s="354"/>
    </row>
    <row r="69" spans="1:10" hidden="1" x14ac:dyDescent="0.15">
      <c r="A69" s="352"/>
      <c r="B69" s="353"/>
      <c r="C69" s="353"/>
      <c r="D69" s="353"/>
      <c r="E69" s="353"/>
      <c r="F69" s="353"/>
      <c r="G69" s="353"/>
      <c r="H69" s="353"/>
      <c r="I69" s="353"/>
      <c r="J69" s="354"/>
    </row>
    <row r="70" spans="1:10" hidden="1" x14ac:dyDescent="0.15">
      <c r="A70" s="352"/>
      <c r="B70" s="353"/>
      <c r="C70" s="353"/>
      <c r="D70" s="353"/>
      <c r="E70" s="353"/>
      <c r="F70" s="353"/>
      <c r="G70" s="353"/>
      <c r="H70" s="353"/>
      <c r="I70" s="353"/>
      <c r="J70" s="354"/>
    </row>
    <row r="71" spans="1:10" hidden="1" x14ac:dyDescent="0.15">
      <c r="A71" s="352"/>
      <c r="B71" s="353"/>
      <c r="C71" s="353"/>
      <c r="D71" s="353"/>
      <c r="E71" s="353"/>
      <c r="F71" s="353"/>
      <c r="G71" s="353"/>
      <c r="H71" s="353"/>
      <c r="I71" s="353"/>
      <c r="J71" s="354"/>
    </row>
    <row r="72" spans="1:10" hidden="1" x14ac:dyDescent="0.15">
      <c r="A72" s="352"/>
      <c r="B72" s="353"/>
      <c r="C72" s="353"/>
      <c r="D72" s="353"/>
      <c r="E72" s="353"/>
      <c r="F72" s="353"/>
      <c r="G72" s="353"/>
      <c r="H72" s="353"/>
      <c r="I72" s="353"/>
      <c r="J72" s="354"/>
    </row>
    <row r="73" spans="1:10" hidden="1" x14ac:dyDescent="0.15">
      <c r="A73" s="352"/>
      <c r="B73" s="353"/>
      <c r="C73" s="353"/>
      <c r="D73" s="353"/>
      <c r="E73" s="353"/>
      <c r="F73" s="353"/>
      <c r="G73" s="353"/>
      <c r="H73" s="353"/>
      <c r="I73" s="353"/>
      <c r="J73" s="354"/>
    </row>
    <row r="74" spans="1:10" hidden="1" x14ac:dyDescent="0.15">
      <c r="A74" s="352"/>
      <c r="B74" s="353"/>
      <c r="C74" s="353"/>
      <c r="D74" s="353"/>
      <c r="E74" s="353"/>
      <c r="F74" s="353"/>
      <c r="G74" s="353"/>
      <c r="H74" s="353"/>
      <c r="I74" s="353"/>
      <c r="J74" s="354"/>
    </row>
    <row r="75" spans="1:10" hidden="1" x14ac:dyDescent="0.15">
      <c r="A75" s="352"/>
      <c r="B75" s="353"/>
      <c r="C75" s="353"/>
      <c r="D75" s="353"/>
      <c r="E75" s="353"/>
      <c r="F75" s="353"/>
      <c r="G75" s="353"/>
      <c r="H75" s="353"/>
      <c r="I75" s="353"/>
      <c r="J75" s="354"/>
    </row>
    <row r="76" spans="1:10" hidden="1" x14ac:dyDescent="0.15">
      <c r="A76" s="352"/>
      <c r="B76" s="353"/>
      <c r="C76" s="353"/>
      <c r="D76" s="353"/>
      <c r="E76" s="353"/>
      <c r="F76" s="353"/>
      <c r="G76" s="353"/>
      <c r="H76" s="353"/>
      <c r="I76" s="353"/>
      <c r="J76" s="354"/>
    </row>
    <row r="77" spans="1:10" hidden="1" x14ac:dyDescent="0.15">
      <c r="A77" s="352"/>
      <c r="B77" s="353"/>
      <c r="C77" s="353"/>
      <c r="D77" s="353"/>
      <c r="E77" s="353"/>
      <c r="F77" s="353"/>
      <c r="G77" s="353"/>
      <c r="H77" s="353"/>
      <c r="I77" s="353"/>
      <c r="J77" s="354"/>
    </row>
    <row r="78" spans="1:10" hidden="1" x14ac:dyDescent="0.15">
      <c r="A78" s="352"/>
      <c r="B78" s="353"/>
      <c r="C78" s="353"/>
      <c r="D78" s="353"/>
      <c r="E78" s="353"/>
      <c r="F78" s="353"/>
      <c r="G78" s="353"/>
      <c r="H78" s="353"/>
      <c r="I78" s="353"/>
      <c r="J78" s="354"/>
    </row>
    <row r="79" spans="1:10" hidden="1" x14ac:dyDescent="0.15">
      <c r="A79" s="352"/>
      <c r="B79" s="353"/>
      <c r="C79" s="353"/>
      <c r="D79" s="353"/>
      <c r="E79" s="353"/>
      <c r="F79" s="353"/>
      <c r="G79" s="353"/>
      <c r="H79" s="353"/>
      <c r="I79" s="353"/>
      <c r="J79" s="354"/>
    </row>
    <row r="80" spans="1:10" hidden="1" x14ac:dyDescent="0.15">
      <c r="A80" s="352"/>
      <c r="B80" s="353"/>
      <c r="C80" s="353"/>
      <c r="D80" s="353"/>
      <c r="E80" s="353"/>
      <c r="F80" s="353"/>
      <c r="G80" s="353"/>
      <c r="H80" s="353"/>
      <c r="I80" s="353"/>
      <c r="J80" s="354"/>
    </row>
    <row r="81" spans="1:10" hidden="1" x14ac:dyDescent="0.15">
      <c r="A81" s="352"/>
      <c r="B81" s="353"/>
      <c r="C81" s="353"/>
      <c r="D81" s="353"/>
      <c r="E81" s="353"/>
      <c r="F81" s="353"/>
      <c r="G81" s="353"/>
      <c r="H81" s="353"/>
      <c r="I81" s="353"/>
      <c r="J81" s="354"/>
    </row>
    <row r="82" spans="1:10" hidden="1" x14ac:dyDescent="0.15">
      <c r="A82" s="352"/>
      <c r="B82" s="353"/>
      <c r="C82" s="353"/>
      <c r="D82" s="353"/>
      <c r="E82" s="353"/>
      <c r="F82" s="353"/>
      <c r="G82" s="353"/>
      <c r="H82" s="353"/>
      <c r="I82" s="353"/>
      <c r="J82" s="354"/>
    </row>
    <row r="83" spans="1:10" hidden="1" x14ac:dyDescent="0.15">
      <c r="A83" s="352"/>
      <c r="B83" s="353"/>
      <c r="C83" s="353"/>
      <c r="D83" s="353"/>
      <c r="E83" s="353"/>
      <c r="F83" s="353"/>
      <c r="G83" s="353"/>
      <c r="H83" s="353"/>
      <c r="I83" s="353"/>
      <c r="J83" s="354"/>
    </row>
    <row r="84" spans="1:10" hidden="1" x14ac:dyDescent="0.15">
      <c r="A84" s="352"/>
      <c r="B84" s="353"/>
      <c r="C84" s="353"/>
      <c r="D84" s="353"/>
      <c r="E84" s="353"/>
      <c r="F84" s="353"/>
      <c r="G84" s="353"/>
      <c r="H84" s="353"/>
      <c r="I84" s="353"/>
      <c r="J84" s="354"/>
    </row>
    <row r="85" spans="1:10" hidden="1" x14ac:dyDescent="0.15">
      <c r="A85" s="352"/>
      <c r="B85" s="353"/>
      <c r="C85" s="353"/>
      <c r="D85" s="353"/>
      <c r="E85" s="353"/>
      <c r="F85" s="353"/>
      <c r="G85" s="353"/>
      <c r="H85" s="353"/>
      <c r="I85" s="353"/>
      <c r="J85" s="354"/>
    </row>
    <row r="86" spans="1:10" hidden="1" x14ac:dyDescent="0.15">
      <c r="A86" s="352"/>
      <c r="B86" s="353"/>
      <c r="C86" s="353"/>
      <c r="D86" s="353"/>
      <c r="E86" s="353"/>
      <c r="F86" s="353"/>
      <c r="G86" s="353"/>
      <c r="H86" s="353"/>
      <c r="I86" s="353"/>
      <c r="J86" s="354"/>
    </row>
    <row r="87" spans="1:10" hidden="1" x14ac:dyDescent="0.15">
      <c r="A87" s="352"/>
      <c r="B87" s="353"/>
      <c r="C87" s="353"/>
      <c r="D87" s="353"/>
      <c r="E87" s="353"/>
      <c r="F87" s="353"/>
      <c r="G87" s="353"/>
      <c r="H87" s="353"/>
      <c r="I87" s="353"/>
      <c r="J87" s="354"/>
    </row>
    <row r="88" spans="1:10" hidden="1" x14ac:dyDescent="0.15">
      <c r="A88" s="352"/>
      <c r="B88" s="353"/>
      <c r="C88" s="353"/>
      <c r="D88" s="353"/>
      <c r="E88" s="353"/>
      <c r="F88" s="353"/>
      <c r="G88" s="353"/>
      <c r="H88" s="353"/>
      <c r="I88" s="353"/>
      <c r="J88" s="354"/>
    </row>
    <row r="89" spans="1:10" hidden="1" x14ac:dyDescent="0.15">
      <c r="A89" s="352"/>
      <c r="B89" s="353"/>
      <c r="C89" s="353"/>
      <c r="D89" s="353"/>
      <c r="E89" s="353"/>
      <c r="F89" s="353"/>
      <c r="G89" s="353"/>
      <c r="H89" s="353"/>
      <c r="I89" s="353"/>
      <c r="J89" s="354"/>
    </row>
    <row r="90" spans="1:10" hidden="1" x14ac:dyDescent="0.15">
      <c r="A90" s="352"/>
      <c r="B90" s="353"/>
      <c r="C90" s="353"/>
      <c r="D90" s="353"/>
      <c r="E90" s="353"/>
      <c r="F90" s="353"/>
      <c r="G90" s="353"/>
      <c r="H90" s="353"/>
      <c r="I90" s="353"/>
      <c r="J90" s="354"/>
    </row>
    <row r="91" spans="1:10" hidden="1" x14ac:dyDescent="0.15">
      <c r="A91" s="352"/>
      <c r="B91" s="353"/>
      <c r="C91" s="353"/>
      <c r="D91" s="353"/>
      <c r="E91" s="353"/>
      <c r="F91" s="353"/>
      <c r="G91" s="353"/>
      <c r="H91" s="353"/>
      <c r="I91" s="353"/>
      <c r="J91" s="354"/>
    </row>
    <row r="92" spans="1:10" hidden="1" x14ac:dyDescent="0.15">
      <c r="A92" s="352"/>
      <c r="B92" s="353"/>
      <c r="C92" s="353"/>
      <c r="D92" s="353"/>
      <c r="E92" s="353"/>
      <c r="F92" s="353"/>
      <c r="G92" s="353"/>
      <c r="H92" s="353"/>
      <c r="I92" s="353"/>
      <c r="J92" s="354"/>
    </row>
    <row r="93" spans="1:10" hidden="1" x14ac:dyDescent="0.15">
      <c r="A93" s="352"/>
      <c r="B93" s="353"/>
      <c r="C93" s="353"/>
      <c r="D93" s="353"/>
      <c r="E93" s="353"/>
      <c r="F93" s="353"/>
      <c r="G93" s="353"/>
      <c r="H93" s="353"/>
      <c r="I93" s="353"/>
      <c r="J93" s="354"/>
    </row>
    <row r="94" spans="1:10" hidden="1" x14ac:dyDescent="0.15">
      <c r="A94" s="352"/>
      <c r="B94" s="353"/>
      <c r="C94" s="353"/>
      <c r="D94" s="353"/>
      <c r="E94" s="353"/>
      <c r="F94" s="353"/>
      <c r="G94" s="353"/>
      <c r="H94" s="353"/>
      <c r="I94" s="353"/>
      <c r="J94" s="354"/>
    </row>
    <row r="95" spans="1:10" hidden="1" x14ac:dyDescent="0.15">
      <c r="A95" s="352"/>
      <c r="B95" s="353"/>
      <c r="C95" s="353"/>
      <c r="D95" s="353"/>
      <c r="E95" s="353"/>
      <c r="F95" s="353"/>
      <c r="G95" s="353"/>
      <c r="H95" s="353"/>
      <c r="I95" s="353"/>
      <c r="J95" s="354"/>
    </row>
    <row r="96" spans="1:10" hidden="1" x14ac:dyDescent="0.15">
      <c r="A96" s="352"/>
      <c r="B96" s="353"/>
      <c r="C96" s="353"/>
      <c r="D96" s="353"/>
      <c r="E96" s="353"/>
      <c r="F96" s="353"/>
      <c r="G96" s="353"/>
      <c r="H96" s="353"/>
      <c r="I96" s="353"/>
      <c r="J96" s="354"/>
    </row>
    <row r="97" spans="1:10" hidden="1" x14ac:dyDescent="0.15">
      <c r="A97" s="352"/>
      <c r="B97" s="353"/>
      <c r="C97" s="353"/>
      <c r="D97" s="353"/>
      <c r="E97" s="353"/>
      <c r="F97" s="353"/>
      <c r="G97" s="353"/>
      <c r="H97" s="353"/>
      <c r="I97" s="353"/>
      <c r="J97" s="354"/>
    </row>
    <row r="98" spans="1:10" hidden="1" x14ac:dyDescent="0.15">
      <c r="A98" s="352"/>
      <c r="B98" s="353"/>
      <c r="C98" s="353"/>
      <c r="D98" s="353"/>
      <c r="E98" s="353"/>
      <c r="F98" s="353"/>
      <c r="G98" s="353"/>
      <c r="H98" s="353"/>
      <c r="I98" s="353"/>
      <c r="J98" s="354"/>
    </row>
    <row r="99" spans="1:10" hidden="1" x14ac:dyDescent="0.15">
      <c r="A99" s="352"/>
      <c r="B99" s="353"/>
      <c r="C99" s="353"/>
      <c r="D99" s="353"/>
      <c r="E99" s="353"/>
      <c r="F99" s="353"/>
      <c r="G99" s="353"/>
      <c r="H99" s="353"/>
      <c r="I99" s="353"/>
      <c r="J99" s="354"/>
    </row>
    <row r="100" spans="1:10" hidden="1" x14ac:dyDescent="0.15">
      <c r="A100" s="352"/>
      <c r="B100" s="353"/>
      <c r="C100" s="353"/>
      <c r="D100" s="353"/>
      <c r="E100" s="353"/>
      <c r="F100" s="353"/>
      <c r="G100" s="353"/>
      <c r="H100" s="353"/>
      <c r="I100" s="353"/>
      <c r="J100" s="354"/>
    </row>
    <row r="101" spans="1:10" hidden="1" x14ac:dyDescent="0.15">
      <c r="A101" s="352"/>
      <c r="B101" s="353"/>
      <c r="C101" s="353"/>
      <c r="D101" s="353"/>
      <c r="E101" s="353"/>
      <c r="F101" s="353"/>
      <c r="G101" s="353"/>
      <c r="H101" s="353"/>
      <c r="I101" s="353"/>
      <c r="J101" s="354"/>
    </row>
    <row r="102" spans="1:10" hidden="1" x14ac:dyDescent="0.15">
      <c r="A102" s="352"/>
      <c r="B102" s="353"/>
      <c r="C102" s="353"/>
      <c r="D102" s="353"/>
      <c r="E102" s="353"/>
      <c r="F102" s="353"/>
      <c r="G102" s="353"/>
      <c r="H102" s="353"/>
      <c r="I102" s="353"/>
      <c r="J102" s="354"/>
    </row>
    <row r="103" spans="1:10" hidden="1" x14ac:dyDescent="0.15">
      <c r="A103" s="352"/>
      <c r="B103" s="353"/>
      <c r="C103" s="353"/>
      <c r="D103" s="353"/>
      <c r="E103" s="353"/>
      <c r="F103" s="353"/>
      <c r="G103" s="353"/>
      <c r="H103" s="353"/>
      <c r="I103" s="353"/>
      <c r="J103" s="354"/>
    </row>
    <row r="104" spans="1:10" hidden="1" x14ac:dyDescent="0.15">
      <c r="A104" s="352"/>
      <c r="B104" s="353"/>
      <c r="C104" s="353"/>
      <c r="D104" s="353"/>
      <c r="E104" s="353"/>
      <c r="F104" s="353"/>
      <c r="G104" s="353"/>
      <c r="H104" s="353"/>
      <c r="I104" s="353"/>
      <c r="J104" s="354"/>
    </row>
    <row r="105" spans="1:10" hidden="1" x14ac:dyDescent="0.15">
      <c r="A105" s="352"/>
      <c r="B105" s="353"/>
      <c r="C105" s="353"/>
      <c r="D105" s="353"/>
      <c r="E105" s="353"/>
      <c r="F105" s="353"/>
      <c r="G105" s="353"/>
      <c r="H105" s="353"/>
      <c r="I105" s="353"/>
      <c r="J105" s="354"/>
    </row>
    <row r="106" spans="1:10" hidden="1" x14ac:dyDescent="0.15">
      <c r="A106" s="352"/>
      <c r="B106" s="353"/>
      <c r="C106" s="353"/>
      <c r="D106" s="353"/>
      <c r="E106" s="353"/>
      <c r="F106" s="353"/>
      <c r="G106" s="353"/>
      <c r="H106" s="353"/>
      <c r="I106" s="353"/>
      <c r="J106" s="354"/>
    </row>
    <row r="107" spans="1:10" hidden="1" x14ac:dyDescent="0.15">
      <c r="A107" s="352"/>
      <c r="B107" s="353"/>
      <c r="C107" s="353"/>
      <c r="D107" s="353"/>
      <c r="E107" s="353"/>
      <c r="F107" s="353"/>
      <c r="G107" s="353"/>
      <c r="H107" s="353"/>
      <c r="I107" s="353"/>
      <c r="J107" s="354"/>
    </row>
    <row r="108" spans="1:10" ht="14.25" hidden="1" thickBot="1" x14ac:dyDescent="0.2">
      <c r="A108" s="349"/>
      <c r="B108" s="350"/>
      <c r="C108" s="350"/>
      <c r="D108" s="350"/>
      <c r="E108" s="350"/>
      <c r="F108" s="350"/>
      <c r="G108" s="350"/>
      <c r="H108" s="350"/>
      <c r="I108" s="350"/>
      <c r="J108" s="351"/>
    </row>
    <row r="109" spans="1:10" x14ac:dyDescent="0.15">
      <c r="A109" s="38" t="s">
        <v>178</v>
      </c>
      <c r="B109" s="39"/>
      <c r="C109" s="39"/>
      <c r="D109" s="39"/>
      <c r="E109" s="39"/>
      <c r="F109" s="39"/>
      <c r="G109" s="39"/>
      <c r="H109" s="39"/>
      <c r="I109" s="39"/>
      <c r="J109" s="40"/>
    </row>
    <row r="110" spans="1:10" x14ac:dyDescent="0.15">
      <c r="A110" s="413" t="s">
        <v>180</v>
      </c>
      <c r="B110" s="360"/>
      <c r="C110" s="360"/>
      <c r="D110" s="360"/>
      <c r="E110" s="360"/>
      <c r="F110" s="360"/>
      <c r="G110" s="360"/>
      <c r="H110" s="360"/>
      <c r="I110" s="360"/>
      <c r="J110" s="361"/>
    </row>
    <row r="111" spans="1:10" x14ac:dyDescent="0.15">
      <c r="A111" s="362" t="s">
        <v>179</v>
      </c>
      <c r="B111" s="363"/>
      <c r="C111" s="363"/>
      <c r="D111" s="363"/>
      <c r="E111" s="363"/>
      <c r="F111" s="363"/>
      <c r="G111" s="363"/>
      <c r="H111" s="363"/>
      <c r="I111" s="363"/>
      <c r="J111" s="364"/>
    </row>
    <row r="112" spans="1:10" x14ac:dyDescent="0.15">
      <c r="A112" s="51" t="s">
        <v>26</v>
      </c>
      <c r="B112" s="37"/>
      <c r="C112" s="37"/>
      <c r="D112" s="37"/>
      <c r="E112" s="37"/>
      <c r="F112" s="37"/>
      <c r="G112" s="37"/>
      <c r="H112" s="37"/>
      <c r="I112" s="37"/>
      <c r="J112" s="52"/>
    </row>
    <row r="113" spans="1:10" x14ac:dyDescent="0.15">
      <c r="A113" s="63"/>
      <c r="B113" s="61" t="s">
        <v>32</v>
      </c>
      <c r="C113" s="151"/>
      <c r="D113" s="37" t="s">
        <v>95</v>
      </c>
      <c r="E113" s="37"/>
      <c r="F113" s="56"/>
      <c r="G113" s="37"/>
      <c r="H113" s="37"/>
      <c r="I113" s="37"/>
      <c r="J113" s="52"/>
    </row>
    <row r="114" spans="1:10" x14ac:dyDescent="0.15">
      <c r="A114" s="51"/>
      <c r="B114" s="37"/>
      <c r="C114" s="37"/>
      <c r="D114" s="37"/>
      <c r="E114" s="37"/>
      <c r="F114" s="37"/>
      <c r="G114" s="37"/>
      <c r="H114" s="37"/>
      <c r="I114" s="37"/>
      <c r="J114" s="52"/>
    </row>
    <row r="115" spans="1:10" x14ac:dyDescent="0.15">
      <c r="A115" s="53" t="s">
        <v>169</v>
      </c>
      <c r="B115" s="45"/>
      <c r="C115" s="37"/>
      <c r="D115" s="37"/>
      <c r="E115" s="37"/>
      <c r="F115" s="37"/>
      <c r="G115" s="37"/>
      <c r="H115" s="37"/>
      <c r="I115" s="37"/>
      <c r="J115" s="52"/>
    </row>
    <row r="116" spans="1:10" x14ac:dyDescent="0.15">
      <c r="A116" s="51"/>
      <c r="B116" s="37"/>
      <c r="C116" s="37"/>
      <c r="D116" s="37"/>
      <c r="E116" s="37"/>
      <c r="F116" s="37"/>
      <c r="G116" s="37"/>
      <c r="H116" s="37"/>
      <c r="I116" s="37"/>
      <c r="J116" s="52"/>
    </row>
    <row r="117" spans="1:10" x14ac:dyDescent="0.15">
      <c r="A117" s="51" t="s">
        <v>27</v>
      </c>
      <c r="B117" s="37"/>
      <c r="C117" s="37"/>
      <c r="D117" s="37"/>
      <c r="E117" s="37"/>
      <c r="F117" s="37"/>
      <c r="G117" s="37"/>
      <c r="H117" s="37"/>
      <c r="I117" s="37"/>
      <c r="J117" s="52"/>
    </row>
    <row r="118" spans="1:10" x14ac:dyDescent="0.15">
      <c r="A118" s="51" t="s">
        <v>108</v>
      </c>
      <c r="B118" s="37"/>
      <c r="C118" s="37"/>
      <c r="D118" s="37"/>
      <c r="E118" s="37"/>
      <c r="F118" s="37"/>
      <c r="G118" s="37"/>
      <c r="H118" s="37"/>
      <c r="I118" s="37"/>
      <c r="J118" s="52"/>
    </row>
    <row r="119" spans="1:10" x14ac:dyDescent="0.15">
      <c r="A119" s="53" t="s">
        <v>249</v>
      </c>
      <c r="B119" s="45"/>
      <c r="C119" s="37"/>
      <c r="D119" s="37"/>
      <c r="E119" s="37"/>
      <c r="F119" s="37"/>
      <c r="G119" s="37"/>
      <c r="H119" s="37"/>
      <c r="I119" s="37"/>
      <c r="J119" s="52"/>
    </row>
    <row r="120" spans="1:10" x14ac:dyDescent="0.15">
      <c r="A120" s="53" t="s">
        <v>265</v>
      </c>
      <c r="B120" s="45"/>
      <c r="C120" s="37"/>
      <c r="D120" s="37"/>
      <c r="E120" s="37"/>
      <c r="F120" s="37"/>
      <c r="G120" s="37"/>
      <c r="H120" s="37"/>
      <c r="I120" s="37"/>
      <c r="J120" s="52"/>
    </row>
    <row r="121" spans="1:10" x14ac:dyDescent="0.15">
      <c r="A121" s="53" t="s">
        <v>251</v>
      </c>
      <c r="B121" s="45"/>
      <c r="C121" s="37"/>
      <c r="D121" s="37"/>
      <c r="E121" s="37"/>
      <c r="F121" s="37"/>
      <c r="G121" s="37"/>
      <c r="H121" s="37"/>
      <c r="I121" s="37"/>
      <c r="J121" s="52"/>
    </row>
    <row r="122" spans="1:10" x14ac:dyDescent="0.15">
      <c r="A122" s="53" t="s">
        <v>250</v>
      </c>
      <c r="B122" s="45"/>
      <c r="C122" s="37"/>
      <c r="D122" s="37"/>
      <c r="E122" s="37"/>
      <c r="F122" s="37"/>
      <c r="G122" s="37"/>
      <c r="H122" s="37"/>
      <c r="I122" s="37"/>
      <c r="J122" s="52"/>
    </row>
    <row r="123" spans="1:10" x14ac:dyDescent="0.15">
      <c r="A123" s="53" t="s">
        <v>104</v>
      </c>
      <c r="B123" s="45"/>
      <c r="C123" s="37"/>
      <c r="D123" s="37"/>
      <c r="E123" s="37"/>
      <c r="F123" s="37"/>
      <c r="G123" s="37"/>
      <c r="H123" s="37"/>
      <c r="I123" s="37"/>
      <c r="J123" s="52"/>
    </row>
    <row r="124" spans="1:10" x14ac:dyDescent="0.15">
      <c r="A124" s="53" t="s">
        <v>105</v>
      </c>
      <c r="B124" s="45"/>
      <c r="C124" s="37"/>
      <c r="D124" s="37"/>
      <c r="E124" s="37"/>
      <c r="F124" s="37"/>
      <c r="G124" s="37"/>
      <c r="H124" s="37"/>
      <c r="I124" s="37"/>
      <c r="J124" s="52"/>
    </row>
    <row r="125" spans="1:10" x14ac:dyDescent="0.15">
      <c r="A125" s="53" t="s">
        <v>106</v>
      </c>
      <c r="B125" s="45"/>
      <c r="C125" s="37"/>
      <c r="D125" s="37"/>
      <c r="E125" s="37"/>
      <c r="F125" s="37"/>
      <c r="G125" s="37"/>
      <c r="H125" s="37"/>
      <c r="I125" s="37"/>
      <c r="J125" s="52"/>
    </row>
    <row r="126" spans="1:10" x14ac:dyDescent="0.15">
      <c r="A126" s="53" t="s">
        <v>107</v>
      </c>
      <c r="B126" s="37"/>
      <c r="C126" s="37"/>
      <c r="D126" s="37"/>
      <c r="E126" s="37"/>
      <c r="F126" s="37"/>
      <c r="G126" s="37"/>
      <c r="H126" s="37"/>
      <c r="I126" s="37"/>
      <c r="J126" s="52"/>
    </row>
    <row r="127" spans="1:10" x14ac:dyDescent="0.15">
      <c r="A127" s="51"/>
      <c r="B127" s="37"/>
      <c r="C127" s="37"/>
      <c r="D127" s="37"/>
      <c r="E127" s="37"/>
      <c r="F127" s="37"/>
      <c r="G127" s="37"/>
      <c r="H127" s="37"/>
      <c r="I127" s="37"/>
      <c r="J127" s="52"/>
    </row>
    <row r="128" spans="1:10" x14ac:dyDescent="0.15">
      <c r="A128" s="51" t="s">
        <v>28</v>
      </c>
      <c r="B128" s="37"/>
      <c r="C128" s="37"/>
      <c r="D128" s="37"/>
      <c r="E128" s="37"/>
      <c r="F128" s="37"/>
      <c r="G128" s="37"/>
      <c r="H128" s="37"/>
      <c r="I128" s="37"/>
      <c r="J128" s="52"/>
    </row>
    <row r="129" spans="1:10" x14ac:dyDescent="0.15">
      <c r="A129" s="53" t="s">
        <v>111</v>
      </c>
      <c r="B129" s="45"/>
      <c r="C129" s="37"/>
      <c r="D129" s="37"/>
      <c r="E129" s="37"/>
      <c r="F129" s="37"/>
      <c r="G129" s="37"/>
      <c r="H129" s="37"/>
      <c r="I129" s="37"/>
      <c r="J129" s="52"/>
    </row>
    <row r="130" spans="1:10" x14ac:dyDescent="0.15">
      <c r="A130" s="53" t="s">
        <v>112</v>
      </c>
      <c r="B130" s="45"/>
      <c r="C130" s="37"/>
      <c r="D130" s="37"/>
      <c r="E130" s="37"/>
      <c r="F130" s="37"/>
      <c r="G130" s="37"/>
      <c r="H130" s="37"/>
      <c r="I130" s="37"/>
      <c r="J130" s="52"/>
    </row>
    <row r="131" spans="1:10" x14ac:dyDescent="0.15">
      <c r="A131" s="53" t="s">
        <v>113</v>
      </c>
      <c r="B131" s="45"/>
      <c r="C131" s="37"/>
      <c r="D131" s="37"/>
      <c r="E131" s="37"/>
      <c r="F131" s="37"/>
      <c r="G131" s="37"/>
      <c r="H131" s="37"/>
      <c r="I131" s="37"/>
      <c r="J131" s="52"/>
    </row>
    <row r="132" spans="1:10" s="510" customFormat="1" x14ac:dyDescent="0.15">
      <c r="A132" s="53" t="s">
        <v>274</v>
      </c>
      <c r="B132" s="45"/>
      <c r="C132" s="45"/>
      <c r="D132" s="45"/>
      <c r="E132" s="45"/>
      <c r="F132" s="45"/>
      <c r="G132" s="45"/>
      <c r="H132" s="45"/>
      <c r="I132" s="45"/>
      <c r="J132" s="509"/>
    </row>
    <row r="133" spans="1:10" s="510" customFormat="1" x14ac:dyDescent="0.15">
      <c r="A133" s="53" t="s">
        <v>275</v>
      </c>
      <c r="B133" s="45"/>
      <c r="C133" s="45"/>
      <c r="D133" s="45"/>
      <c r="E133" s="45"/>
      <c r="F133" s="45"/>
      <c r="G133" s="45"/>
      <c r="H133" s="45"/>
      <c r="I133" s="45"/>
      <c r="J133" s="509"/>
    </row>
    <row r="134" spans="1:10" x14ac:dyDescent="0.15">
      <c r="A134" s="53"/>
      <c r="B134" s="45"/>
      <c r="C134" s="37"/>
      <c r="D134" s="37"/>
      <c r="E134" s="37"/>
      <c r="F134" s="37"/>
      <c r="G134" s="37"/>
      <c r="H134" s="37"/>
      <c r="I134" s="37"/>
      <c r="J134" s="52"/>
    </row>
    <row r="135" spans="1:10" x14ac:dyDescent="0.15">
      <c r="A135" s="53" t="s">
        <v>114</v>
      </c>
      <c r="B135" s="45"/>
      <c r="C135" s="37"/>
      <c r="D135" s="37"/>
      <c r="E135" s="37"/>
      <c r="F135" s="37"/>
      <c r="G135" s="37"/>
      <c r="H135" s="37"/>
      <c r="I135" s="37"/>
      <c r="J135" s="52"/>
    </row>
    <row r="136" spans="1:10" x14ac:dyDescent="0.15">
      <c r="A136" s="53" t="s">
        <v>115</v>
      </c>
      <c r="B136" s="45"/>
      <c r="C136" s="37"/>
      <c r="D136" s="37"/>
      <c r="E136" s="37"/>
      <c r="F136" s="37"/>
      <c r="G136" s="37"/>
      <c r="H136" s="37"/>
      <c r="I136" s="37"/>
      <c r="J136" s="52"/>
    </row>
    <row r="137" spans="1:10" x14ac:dyDescent="0.15">
      <c r="A137" s="53" t="s">
        <v>116</v>
      </c>
      <c r="B137" s="45"/>
      <c r="C137" s="37"/>
      <c r="D137" s="37"/>
      <c r="E137" s="37"/>
      <c r="F137" s="37"/>
      <c r="G137" s="37"/>
      <c r="H137" s="37"/>
      <c r="I137" s="37"/>
      <c r="J137" s="52"/>
    </row>
    <row r="138" spans="1:10" x14ac:dyDescent="0.15">
      <c r="A138" s="53" t="s">
        <v>109</v>
      </c>
      <c r="B138" s="45"/>
      <c r="C138" s="37"/>
      <c r="D138" s="37"/>
      <c r="E138" s="37"/>
      <c r="F138" s="37"/>
      <c r="G138" s="37"/>
      <c r="H138" s="37"/>
      <c r="I138" s="37"/>
      <c r="J138" s="52"/>
    </row>
    <row r="139" spans="1:10" x14ac:dyDescent="0.15">
      <c r="A139" s="53" t="s">
        <v>110</v>
      </c>
      <c r="B139" s="45"/>
      <c r="C139" s="37"/>
      <c r="D139" s="37"/>
      <c r="E139" s="37"/>
      <c r="F139" s="37"/>
      <c r="G139" s="37"/>
      <c r="H139" s="37"/>
      <c r="I139" s="37"/>
      <c r="J139" s="52"/>
    </row>
    <row r="140" spans="1:10" x14ac:dyDescent="0.15">
      <c r="A140" s="53"/>
      <c r="B140" s="45"/>
      <c r="C140" s="37"/>
      <c r="D140" s="37"/>
      <c r="E140" s="37"/>
      <c r="F140" s="37"/>
      <c r="G140" s="37"/>
      <c r="H140" s="37"/>
      <c r="I140" s="37"/>
      <c r="J140" s="52"/>
    </row>
    <row r="141" spans="1:10" x14ac:dyDescent="0.15">
      <c r="A141" s="51" t="s">
        <v>93</v>
      </c>
      <c r="B141" s="37"/>
      <c r="C141" s="37"/>
      <c r="D141" s="37"/>
      <c r="E141" s="37"/>
      <c r="F141" s="37"/>
      <c r="G141" s="37"/>
      <c r="H141" s="37"/>
      <c r="I141" s="37"/>
      <c r="J141" s="52"/>
    </row>
    <row r="142" spans="1:10" x14ac:dyDescent="0.15">
      <c r="A142" s="64"/>
      <c r="B142" s="311" t="s">
        <v>29</v>
      </c>
      <c r="C142" s="312"/>
      <c r="D142" s="311" t="s">
        <v>30</v>
      </c>
      <c r="E142" s="402"/>
      <c r="F142" s="312"/>
      <c r="G142" s="311" t="s">
        <v>31</v>
      </c>
      <c r="H142" s="312"/>
      <c r="I142" s="37"/>
      <c r="J142" s="52"/>
    </row>
    <row r="143" spans="1:10" x14ac:dyDescent="0.15">
      <c r="A143" s="64"/>
      <c r="B143" s="369"/>
      <c r="C143" s="370"/>
      <c r="D143" s="152"/>
      <c r="E143" s="37" t="s">
        <v>95</v>
      </c>
      <c r="F143" s="56"/>
      <c r="G143" s="156"/>
      <c r="H143" s="43" t="s">
        <v>25</v>
      </c>
      <c r="I143" s="62">
        <f>D143*G143</f>
        <v>0</v>
      </c>
      <c r="J143" s="52"/>
    </row>
    <row r="144" spans="1:10" x14ac:dyDescent="0.15">
      <c r="A144" s="64"/>
      <c r="B144" s="365"/>
      <c r="C144" s="366"/>
      <c r="D144" s="153"/>
      <c r="E144" s="58" t="s">
        <v>95</v>
      </c>
      <c r="F144" s="59"/>
      <c r="G144" s="157"/>
      <c r="H144" s="55" t="s">
        <v>25</v>
      </c>
      <c r="I144" s="62">
        <f>D144*G144</f>
        <v>0</v>
      </c>
      <c r="J144" s="52"/>
    </row>
    <row r="145" spans="1:10" x14ac:dyDescent="0.15">
      <c r="A145" s="64"/>
      <c r="B145" s="365"/>
      <c r="C145" s="366"/>
      <c r="D145" s="153"/>
      <c r="E145" s="58" t="s">
        <v>95</v>
      </c>
      <c r="F145" s="59"/>
      <c r="G145" s="157"/>
      <c r="H145" s="55" t="s">
        <v>25</v>
      </c>
      <c r="I145" s="62">
        <f>D145*G145</f>
        <v>0</v>
      </c>
      <c r="J145" s="52"/>
    </row>
    <row r="146" spans="1:10" x14ac:dyDescent="0.15">
      <c r="A146" s="64"/>
      <c r="B146" s="365"/>
      <c r="C146" s="366"/>
      <c r="D146" s="153"/>
      <c r="E146" s="58" t="s">
        <v>95</v>
      </c>
      <c r="F146" s="59"/>
      <c r="G146" s="157"/>
      <c r="H146" s="55" t="s">
        <v>25</v>
      </c>
      <c r="I146" s="62">
        <f>D146*G146</f>
        <v>0</v>
      </c>
      <c r="J146" s="52"/>
    </row>
    <row r="147" spans="1:10" x14ac:dyDescent="0.15">
      <c r="A147" s="64"/>
      <c r="B147" s="371"/>
      <c r="C147" s="372"/>
      <c r="D147" s="154"/>
      <c r="E147" s="37" t="s">
        <v>95</v>
      </c>
      <c r="F147" s="57"/>
      <c r="G147" s="158"/>
      <c r="H147" s="44" t="s">
        <v>25</v>
      </c>
      <c r="I147" s="62">
        <f>D147*G147</f>
        <v>0</v>
      </c>
      <c r="J147" s="52"/>
    </row>
    <row r="148" spans="1:10" x14ac:dyDescent="0.15">
      <c r="A148" s="64"/>
      <c r="B148" s="367" t="s">
        <v>41</v>
      </c>
      <c r="C148" s="368"/>
      <c r="D148" s="155">
        <f>SUM(D143:D147)</f>
        <v>0</v>
      </c>
      <c r="E148" s="35" t="s">
        <v>95</v>
      </c>
      <c r="F148" s="54"/>
      <c r="G148" s="35"/>
      <c r="H148" s="36"/>
      <c r="I148" s="62">
        <f>SUM(I143:I147)</f>
        <v>0</v>
      </c>
      <c r="J148" s="52"/>
    </row>
    <row r="149" spans="1:10" x14ac:dyDescent="0.15">
      <c r="A149" s="64"/>
      <c r="B149" s="37"/>
      <c r="C149" s="56"/>
      <c r="D149" s="79"/>
      <c r="E149" s="37"/>
      <c r="F149" s="56"/>
      <c r="G149" s="37"/>
      <c r="H149" s="37"/>
      <c r="I149" s="62"/>
      <c r="J149" s="52"/>
    </row>
    <row r="150" spans="1:10" x14ac:dyDescent="0.15">
      <c r="A150" s="51"/>
      <c r="B150" s="37"/>
      <c r="C150" s="37"/>
      <c r="D150" s="37"/>
      <c r="E150" s="37"/>
      <c r="F150" s="37"/>
      <c r="G150" s="37"/>
      <c r="H150" s="37"/>
      <c r="I150" s="37"/>
      <c r="J150" s="52"/>
    </row>
    <row r="151" spans="1:10" x14ac:dyDescent="0.15">
      <c r="A151" s="51"/>
      <c r="B151" s="37" t="s">
        <v>264</v>
      </c>
      <c r="C151" s="37"/>
      <c r="D151" s="56"/>
      <c r="E151" s="56"/>
      <c r="F151" s="66"/>
      <c r="G151" s="37" t="s">
        <v>24</v>
      </c>
      <c r="H151" s="37"/>
      <c r="I151" s="37"/>
      <c r="J151" s="52"/>
    </row>
    <row r="152" spans="1:10" x14ac:dyDescent="0.15">
      <c r="A152" s="51"/>
      <c r="B152" s="37" t="s">
        <v>90</v>
      </c>
      <c r="C152" s="37"/>
      <c r="D152" s="56"/>
      <c r="E152" s="56"/>
      <c r="F152" s="159">
        <f>I148</f>
        <v>0</v>
      </c>
      <c r="G152" s="37" t="s">
        <v>96</v>
      </c>
      <c r="H152" s="37"/>
      <c r="I152" s="37"/>
      <c r="J152" s="52"/>
    </row>
    <row r="153" spans="1:10" x14ac:dyDescent="0.15">
      <c r="A153" s="51"/>
      <c r="B153" s="37" t="s">
        <v>33</v>
      </c>
      <c r="C153" s="37"/>
      <c r="D153" s="60"/>
      <c r="E153" s="37"/>
      <c r="F153" s="67" t="str">
        <f>IF(ISERROR(F151/F152)=TRUE,"",F151/F152)</f>
        <v/>
      </c>
      <c r="G153" s="37" t="s">
        <v>34</v>
      </c>
      <c r="H153" s="37"/>
      <c r="I153" s="37"/>
      <c r="J153" s="52"/>
    </row>
    <row r="154" spans="1:10" x14ac:dyDescent="0.15">
      <c r="A154" s="51"/>
      <c r="B154" s="37"/>
      <c r="C154" s="37"/>
      <c r="D154" s="60"/>
      <c r="E154" s="37"/>
      <c r="F154" s="80"/>
      <c r="G154" s="37"/>
      <c r="H154" s="37"/>
      <c r="I154" s="37"/>
      <c r="J154" s="52"/>
    </row>
    <row r="155" spans="1:10" x14ac:dyDescent="0.15">
      <c r="A155" s="51" t="s">
        <v>117</v>
      </c>
      <c r="B155" s="37"/>
      <c r="C155" s="37"/>
      <c r="D155" s="60"/>
      <c r="E155" s="37"/>
      <c r="F155" s="80"/>
      <c r="G155" s="37"/>
      <c r="H155" s="37"/>
      <c r="I155" s="37"/>
      <c r="J155" s="52"/>
    </row>
    <row r="156" spans="1:10" x14ac:dyDescent="0.15">
      <c r="A156" s="51" t="s">
        <v>118</v>
      </c>
      <c r="B156" s="37"/>
      <c r="C156" s="37"/>
      <c r="D156" s="60"/>
      <c r="E156" s="37"/>
      <c r="F156" s="80"/>
      <c r="G156" s="37"/>
      <c r="H156" s="37"/>
      <c r="I156" s="37"/>
      <c r="J156" s="52"/>
    </row>
    <row r="157" spans="1:10" x14ac:dyDescent="0.15">
      <c r="A157" s="51"/>
      <c r="B157" s="37"/>
      <c r="C157" s="37"/>
      <c r="D157" s="60"/>
      <c r="E157" s="37"/>
      <c r="F157" s="80"/>
      <c r="G157" s="37"/>
      <c r="H157" s="37"/>
      <c r="I157" s="37"/>
      <c r="J157" s="52"/>
    </row>
    <row r="158" spans="1:10" x14ac:dyDescent="0.15">
      <c r="A158" s="51"/>
      <c r="B158" s="37" t="s">
        <v>140</v>
      </c>
      <c r="C158" s="37"/>
      <c r="D158" s="56"/>
      <c r="E158" s="56"/>
      <c r="F158" s="56"/>
      <c r="G158" s="66"/>
      <c r="H158" s="37" t="s">
        <v>141</v>
      </c>
      <c r="I158" s="37"/>
      <c r="J158" s="52"/>
    </row>
    <row r="159" spans="1:10" x14ac:dyDescent="0.15">
      <c r="A159" s="51"/>
      <c r="B159" s="37" t="s">
        <v>142</v>
      </c>
      <c r="C159" s="37"/>
      <c r="D159" s="56"/>
      <c r="E159" s="56"/>
      <c r="F159" s="56"/>
      <c r="G159" s="159">
        <f>D148</f>
        <v>0</v>
      </c>
      <c r="H159" s="37" t="s">
        <v>95</v>
      </c>
      <c r="I159" s="37"/>
      <c r="J159" s="52"/>
    </row>
    <row r="160" spans="1:10" x14ac:dyDescent="0.15">
      <c r="A160" s="51"/>
      <c r="B160" s="37" t="s">
        <v>119</v>
      </c>
      <c r="C160" s="37"/>
      <c r="D160" s="60"/>
      <c r="E160" s="37"/>
      <c r="F160" s="56"/>
      <c r="G160" s="67" t="str">
        <f>IF(ISERROR(G158/G159)=TRUE,"",G158/G159)</f>
        <v/>
      </c>
      <c r="H160" s="37" t="s">
        <v>34</v>
      </c>
      <c r="I160" s="37"/>
      <c r="J160" s="52"/>
    </row>
    <row r="161" spans="1:10" ht="14.25" thickBot="1" x14ac:dyDescent="0.2">
      <c r="A161" s="141"/>
      <c r="B161" s="41"/>
      <c r="C161" s="41"/>
      <c r="D161" s="142"/>
      <c r="E161" s="41"/>
      <c r="F161" s="143"/>
      <c r="G161" s="144"/>
      <c r="H161" s="41"/>
      <c r="I161" s="41"/>
      <c r="J161" s="145"/>
    </row>
    <row r="162" spans="1:10" x14ac:dyDescent="0.15">
      <c r="A162" s="46" t="s">
        <v>35</v>
      </c>
      <c r="B162" s="47"/>
      <c r="C162" s="47"/>
      <c r="D162" s="47"/>
      <c r="E162" s="47"/>
      <c r="F162" s="47"/>
      <c r="G162" s="47"/>
      <c r="H162" s="47"/>
      <c r="I162" s="47"/>
      <c r="J162" s="48"/>
    </row>
    <row r="163" spans="1:10" ht="25.35" customHeight="1" x14ac:dyDescent="0.15">
      <c r="A163" s="359" t="s">
        <v>262</v>
      </c>
      <c r="B163" s="360"/>
      <c r="C163" s="360"/>
      <c r="D163" s="360"/>
      <c r="E163" s="360"/>
      <c r="F163" s="360"/>
      <c r="G163" s="360"/>
      <c r="H163" s="360"/>
      <c r="I163" s="360"/>
      <c r="J163" s="361"/>
    </row>
    <row r="164" spans="1:10" ht="24.4" customHeight="1" x14ac:dyDescent="0.15">
      <c r="A164" s="359" t="s">
        <v>263</v>
      </c>
      <c r="B164" s="360"/>
      <c r="C164" s="360"/>
      <c r="D164" s="360"/>
      <c r="E164" s="360"/>
      <c r="F164" s="360"/>
      <c r="G164" s="360"/>
      <c r="H164" s="360"/>
      <c r="I164" s="360"/>
      <c r="J164" s="361"/>
    </row>
    <row r="165" spans="1:10" ht="28.5" customHeight="1" thickBot="1" x14ac:dyDescent="0.2">
      <c r="A165" s="352"/>
      <c r="B165" s="353"/>
      <c r="C165" s="353"/>
      <c r="D165" s="353"/>
      <c r="E165" s="353"/>
      <c r="F165" s="353"/>
      <c r="G165" s="353"/>
      <c r="H165" s="353"/>
      <c r="I165" s="353"/>
      <c r="J165" s="354"/>
    </row>
    <row r="166" spans="1:10" x14ac:dyDescent="0.15">
      <c r="A166" s="46" t="s">
        <v>36</v>
      </c>
      <c r="B166" s="47"/>
      <c r="C166" s="47"/>
      <c r="D166" s="47"/>
      <c r="E166" s="47"/>
      <c r="F166" s="47"/>
      <c r="G166" s="47"/>
      <c r="H166" s="47"/>
      <c r="I166" s="47"/>
      <c r="J166" s="48"/>
    </row>
    <row r="167" spans="1:10" ht="39.75" customHeight="1" x14ac:dyDescent="0.15">
      <c r="A167" s="359" t="s">
        <v>226</v>
      </c>
      <c r="B167" s="360"/>
      <c r="C167" s="360"/>
      <c r="D167" s="360"/>
      <c r="E167" s="360"/>
      <c r="F167" s="360"/>
      <c r="G167" s="360"/>
      <c r="H167" s="360"/>
      <c r="I167" s="360"/>
      <c r="J167" s="361"/>
    </row>
    <row r="168" spans="1:10" ht="32.25" customHeight="1" thickBot="1" x14ac:dyDescent="0.2">
      <c r="A168" s="349"/>
      <c r="B168" s="350"/>
      <c r="C168" s="350"/>
      <c r="D168" s="350"/>
      <c r="E168" s="350"/>
      <c r="F168" s="350"/>
      <c r="G168" s="350"/>
      <c r="H168" s="350"/>
      <c r="I168" s="350"/>
      <c r="J168" s="351"/>
    </row>
    <row r="169" spans="1:10" x14ac:dyDescent="0.15">
      <c r="A169" s="65" t="s">
        <v>120</v>
      </c>
      <c r="B169" s="47"/>
      <c r="C169" s="47"/>
      <c r="D169" s="47"/>
      <c r="E169" s="47"/>
      <c r="F169" s="47"/>
      <c r="G169" s="47"/>
      <c r="H169" s="47"/>
      <c r="I169" s="47"/>
      <c r="J169" s="48"/>
    </row>
    <row r="170" spans="1:10" x14ac:dyDescent="0.15">
      <c r="A170" s="53" t="s">
        <v>37</v>
      </c>
      <c r="B170" s="37"/>
      <c r="C170" s="37"/>
      <c r="D170" s="37"/>
      <c r="E170" s="37"/>
      <c r="F170" s="37"/>
      <c r="G170" s="37"/>
      <c r="H170" s="37"/>
      <c r="I170" s="37"/>
      <c r="J170" s="52"/>
    </row>
    <row r="171" spans="1:10" ht="14.25" thickBot="1" x14ac:dyDescent="0.2">
      <c r="A171" s="89"/>
      <c r="B171" s="163" t="s">
        <v>270</v>
      </c>
      <c r="C171" s="163"/>
      <c r="D171" s="164"/>
      <c r="E171" s="165" t="s">
        <v>271</v>
      </c>
      <c r="F171" s="164"/>
      <c r="G171" s="163" t="s">
        <v>269</v>
      </c>
      <c r="H171" s="165"/>
      <c r="I171" s="166"/>
      <c r="J171" s="167" t="s">
        <v>276</v>
      </c>
    </row>
    <row r="172" spans="1:10" x14ac:dyDescent="0.15">
      <c r="A172" s="46" t="s">
        <v>97</v>
      </c>
      <c r="B172" s="47"/>
      <c r="C172" s="47"/>
      <c r="D172" s="47"/>
      <c r="E172" s="47"/>
      <c r="F172" s="47"/>
      <c r="G172" s="47"/>
      <c r="H172" s="47"/>
      <c r="I172" s="47"/>
      <c r="J172" s="48"/>
    </row>
    <row r="173" spans="1:10" x14ac:dyDescent="0.15">
      <c r="A173" s="51" t="s">
        <v>98</v>
      </c>
      <c r="B173" s="37"/>
      <c r="C173" s="37"/>
      <c r="D173" s="37"/>
      <c r="E173" s="37"/>
      <c r="F173" s="37"/>
      <c r="G173" s="37"/>
      <c r="H173" s="37"/>
      <c r="I173" s="37"/>
      <c r="J173" s="52"/>
    </row>
    <row r="174" spans="1:10" s="510" customFormat="1" x14ac:dyDescent="0.15">
      <c r="A174" s="53" t="s">
        <v>277</v>
      </c>
      <c r="B174" s="45"/>
      <c r="C174" s="45"/>
      <c r="D174" s="45"/>
      <c r="E174" s="45"/>
      <c r="F174" s="45"/>
      <c r="G174" s="45"/>
      <c r="H174" s="45"/>
      <c r="I174" s="45"/>
      <c r="J174" s="509"/>
    </row>
    <row r="175" spans="1:10" ht="14.25" customHeight="1" x14ac:dyDescent="0.15">
      <c r="A175" s="352"/>
      <c r="B175" s="353"/>
      <c r="C175" s="353"/>
      <c r="D175" s="353"/>
      <c r="E175" s="353"/>
      <c r="F175" s="353"/>
      <c r="G175" s="353"/>
      <c r="H175" s="353"/>
      <c r="I175" s="353"/>
      <c r="J175" s="354"/>
    </row>
    <row r="176" spans="1:10" x14ac:dyDescent="0.15">
      <c r="A176" s="51" t="s">
        <v>99</v>
      </c>
      <c r="B176" s="37"/>
      <c r="C176" s="37"/>
      <c r="D176" s="37"/>
      <c r="E176" s="37"/>
      <c r="F176" s="37"/>
      <c r="G176" s="37"/>
      <c r="H176" s="37"/>
      <c r="I176" s="37"/>
      <c r="J176" s="52"/>
    </row>
    <row r="177" spans="1:10" x14ac:dyDescent="0.15">
      <c r="A177" s="53" t="s">
        <v>100</v>
      </c>
      <c r="B177" s="37"/>
      <c r="C177" s="37"/>
      <c r="D177" s="37"/>
      <c r="E177" s="37"/>
      <c r="F177" s="37"/>
      <c r="G177" s="37"/>
      <c r="H177" s="37"/>
      <c r="I177" s="37"/>
      <c r="J177" s="52"/>
    </row>
    <row r="178" spans="1:10" ht="30" customHeight="1" x14ac:dyDescent="0.15">
      <c r="A178" s="352"/>
      <c r="B178" s="353"/>
      <c r="C178" s="353"/>
      <c r="D178" s="353"/>
      <c r="E178" s="353"/>
      <c r="F178" s="353"/>
      <c r="G178" s="353"/>
      <c r="H178" s="353"/>
      <c r="I178" s="353"/>
      <c r="J178" s="354"/>
    </row>
    <row r="179" spans="1:10" x14ac:dyDescent="0.15">
      <c r="A179" s="49" t="s">
        <v>101</v>
      </c>
      <c r="B179" s="42"/>
      <c r="C179" s="42"/>
      <c r="D179" s="42"/>
      <c r="E179" s="42"/>
      <c r="F179" s="42"/>
      <c r="G179" s="42"/>
      <c r="H179" s="42"/>
      <c r="I179" s="42"/>
      <c r="J179" s="50"/>
    </row>
    <row r="180" spans="1:10" x14ac:dyDescent="0.15">
      <c r="A180" s="53" t="s">
        <v>102</v>
      </c>
      <c r="B180" s="37"/>
      <c r="C180" s="37"/>
      <c r="D180" s="37"/>
      <c r="E180" s="37"/>
      <c r="F180" s="37"/>
      <c r="G180" s="37"/>
      <c r="H180" s="37"/>
      <c r="I180" s="37"/>
      <c r="J180" s="52"/>
    </row>
    <row r="181" spans="1:10" ht="30" customHeight="1" thickBot="1" x14ac:dyDescent="0.2">
      <c r="A181" s="352"/>
      <c r="B181" s="353"/>
      <c r="C181" s="353"/>
      <c r="D181" s="353"/>
      <c r="E181" s="353"/>
      <c r="F181" s="353"/>
      <c r="G181" s="353"/>
      <c r="H181" s="353"/>
      <c r="I181" s="353"/>
      <c r="J181" s="354"/>
    </row>
    <row r="182" spans="1:10" x14ac:dyDescent="0.15">
      <c r="A182" s="46" t="s">
        <v>38</v>
      </c>
      <c r="B182" s="47"/>
      <c r="C182" s="47"/>
      <c r="D182" s="47"/>
      <c r="E182" s="47"/>
      <c r="F182" s="47"/>
      <c r="G182" s="47"/>
      <c r="H182" s="47"/>
      <c r="I182" s="47"/>
      <c r="J182" s="48"/>
    </row>
    <row r="183" spans="1:10" x14ac:dyDescent="0.15">
      <c r="A183" s="53" t="s">
        <v>39</v>
      </c>
      <c r="B183" s="37"/>
      <c r="C183" s="37"/>
      <c r="D183" s="37"/>
      <c r="E183" s="37"/>
      <c r="F183" s="37"/>
      <c r="G183" s="37"/>
      <c r="H183" s="37"/>
      <c r="I183" s="37"/>
      <c r="J183" s="52"/>
    </row>
    <row r="184" spans="1:10" x14ac:dyDescent="0.15">
      <c r="A184" s="53" t="s">
        <v>181</v>
      </c>
      <c r="B184" s="37"/>
      <c r="C184" s="37"/>
      <c r="D184" s="37"/>
      <c r="E184" s="37"/>
      <c r="F184" s="37"/>
      <c r="G184" s="37"/>
      <c r="H184" s="37"/>
      <c r="I184" s="37"/>
      <c r="J184" s="52"/>
    </row>
    <row r="185" spans="1:10" x14ac:dyDescent="0.15">
      <c r="A185" s="362" t="s">
        <v>219</v>
      </c>
      <c r="B185" s="305"/>
      <c r="C185" s="305"/>
      <c r="D185" s="305"/>
      <c r="E185" s="305"/>
      <c r="F185" s="305"/>
      <c r="G185" s="305"/>
      <c r="H185" s="305"/>
      <c r="I185" s="305"/>
      <c r="J185" s="306"/>
    </row>
    <row r="186" spans="1:10" x14ac:dyDescent="0.15">
      <c r="A186" s="53" t="s">
        <v>40</v>
      </c>
      <c r="B186" s="37"/>
      <c r="C186" s="37"/>
      <c r="D186" s="37"/>
      <c r="E186" s="37"/>
      <c r="F186" s="37"/>
      <c r="G186" s="37"/>
      <c r="H186" s="37"/>
      <c r="I186" s="37"/>
      <c r="J186" s="52"/>
    </row>
    <row r="187" spans="1:10" ht="45" customHeight="1" thickBot="1" x14ac:dyDescent="0.2">
      <c r="A187" s="349"/>
      <c r="B187" s="350"/>
      <c r="C187" s="350"/>
      <c r="D187" s="350"/>
      <c r="E187" s="350"/>
      <c r="F187" s="350"/>
      <c r="G187" s="350"/>
      <c r="H187" s="350"/>
      <c r="I187" s="350"/>
      <c r="J187" s="351"/>
    </row>
    <row r="188" spans="1:10" ht="32.25" customHeight="1" x14ac:dyDescent="0.15">
      <c r="A188" s="416" t="s">
        <v>248</v>
      </c>
      <c r="B188" s="417"/>
      <c r="C188" s="417"/>
      <c r="D188" s="417"/>
      <c r="E188" s="417"/>
      <c r="F188" s="417"/>
      <c r="G188" s="417"/>
      <c r="H188" s="417"/>
      <c r="I188" s="417"/>
      <c r="J188" s="417"/>
    </row>
    <row r="189" spans="1:10" x14ac:dyDescent="0.15">
      <c r="A189" s="34" t="s">
        <v>247</v>
      </c>
      <c r="B189" s="146"/>
      <c r="C189" s="146"/>
      <c r="D189" s="146"/>
      <c r="E189" s="146"/>
      <c r="F189" s="146"/>
      <c r="G189" s="146"/>
      <c r="H189" s="146"/>
      <c r="I189" s="146"/>
      <c r="J189" s="146"/>
    </row>
  </sheetData>
  <mergeCells count="164">
    <mergeCell ref="A34:J34"/>
    <mergeCell ref="A33:J33"/>
    <mergeCell ref="A76:J76"/>
    <mergeCell ref="A77:J77"/>
    <mergeCell ref="A78:J78"/>
    <mergeCell ref="A79:J79"/>
    <mergeCell ref="A80:J80"/>
    <mergeCell ref="A81:J81"/>
    <mergeCell ref="A82:J82"/>
    <mergeCell ref="A58:J58"/>
    <mergeCell ref="A59:J59"/>
    <mergeCell ref="A60:J60"/>
    <mergeCell ref="A49:J49"/>
    <mergeCell ref="A50:J50"/>
    <mergeCell ref="A51:J51"/>
    <mergeCell ref="A52:J52"/>
    <mergeCell ref="A53:J53"/>
    <mergeCell ref="A54:J54"/>
    <mergeCell ref="A43:J43"/>
    <mergeCell ref="A44:J44"/>
    <mergeCell ref="A45:J45"/>
    <mergeCell ref="A46:J46"/>
    <mergeCell ref="A47:J47"/>
    <mergeCell ref="A48:J48"/>
    <mergeCell ref="A66:J66"/>
    <mergeCell ref="A97:J97"/>
    <mergeCell ref="A98:J98"/>
    <mergeCell ref="A99:J99"/>
    <mergeCell ref="A100:J100"/>
    <mergeCell ref="A101:J101"/>
    <mergeCell ref="A107:J107"/>
    <mergeCell ref="A103:J103"/>
    <mergeCell ref="A104:J104"/>
    <mergeCell ref="A105:J105"/>
    <mergeCell ref="A106:J106"/>
    <mergeCell ref="A83:J83"/>
    <mergeCell ref="A84:J84"/>
    <mergeCell ref="A85:J85"/>
    <mergeCell ref="A86:J86"/>
    <mergeCell ref="A87:J87"/>
    <mergeCell ref="A88:J88"/>
    <mergeCell ref="A89:J89"/>
    <mergeCell ref="A90:J90"/>
    <mergeCell ref="A91:J91"/>
    <mergeCell ref="I1:J1"/>
    <mergeCell ref="A110:J110"/>
    <mergeCell ref="F26:G27"/>
    <mergeCell ref="A188:J188"/>
    <mergeCell ref="A108:J108"/>
    <mergeCell ref="E22:J22"/>
    <mergeCell ref="C29:D29"/>
    <mergeCell ref="E30:E31"/>
    <mergeCell ref="F30:G31"/>
    <mergeCell ref="H30:H31"/>
    <mergeCell ref="I30:J31"/>
    <mergeCell ref="E23:J23"/>
    <mergeCell ref="E16:F16"/>
    <mergeCell ref="C28:D28"/>
    <mergeCell ref="E28:E29"/>
    <mergeCell ref="F28:G29"/>
    <mergeCell ref="C27:D27"/>
    <mergeCell ref="I28:J29"/>
    <mergeCell ref="I25:J25"/>
    <mergeCell ref="H28:H29"/>
    <mergeCell ref="C26:D26"/>
    <mergeCell ref="A92:J92"/>
    <mergeCell ref="A93:J93"/>
    <mergeCell ref="A67:J67"/>
    <mergeCell ref="E6:J6"/>
    <mergeCell ref="A39:J39"/>
    <mergeCell ref="A71:J71"/>
    <mergeCell ref="A20:B23"/>
    <mergeCell ref="A24:B31"/>
    <mergeCell ref="D142:F142"/>
    <mergeCell ref="I9:J9"/>
    <mergeCell ref="E10:J10"/>
    <mergeCell ref="E26:E27"/>
    <mergeCell ref="C7:D7"/>
    <mergeCell ref="F7:J7"/>
    <mergeCell ref="C10:D11"/>
    <mergeCell ref="C12:D13"/>
    <mergeCell ref="A55:J55"/>
    <mergeCell ref="A56:J56"/>
    <mergeCell ref="A57:J57"/>
    <mergeCell ref="A68:J68"/>
    <mergeCell ref="A69:J69"/>
    <mergeCell ref="A70:J70"/>
    <mergeCell ref="A61:J61"/>
    <mergeCell ref="A62:J62"/>
    <mergeCell ref="A63:J63"/>
    <mergeCell ref="A64:J64"/>
    <mergeCell ref="A65:J65"/>
    <mergeCell ref="A167:J167"/>
    <mergeCell ref="E18:F18"/>
    <mergeCell ref="E24:J24"/>
    <mergeCell ref="H18:J18"/>
    <mergeCell ref="E19:J19"/>
    <mergeCell ref="C30:D30"/>
    <mergeCell ref="A38:J38"/>
    <mergeCell ref="A102:J102"/>
    <mergeCell ref="A72:J72"/>
    <mergeCell ref="A73:J73"/>
    <mergeCell ref="A74:J74"/>
    <mergeCell ref="A75:J75"/>
    <mergeCell ref="A94:J94"/>
    <mergeCell ref="A95:J95"/>
    <mergeCell ref="A96:J96"/>
    <mergeCell ref="A40:J40"/>
    <mergeCell ref="A41:J41"/>
    <mergeCell ref="A42:J42"/>
    <mergeCell ref="C18:D18"/>
    <mergeCell ref="B14:B19"/>
    <mergeCell ref="C19:D19"/>
    <mergeCell ref="C15:D15"/>
    <mergeCell ref="C14:D14"/>
    <mergeCell ref="A163:J163"/>
    <mergeCell ref="A187:J187"/>
    <mergeCell ref="A165:J165"/>
    <mergeCell ref="A168:J168"/>
    <mergeCell ref="A175:J175"/>
    <mergeCell ref="A181:J181"/>
    <mergeCell ref="I8:J8"/>
    <mergeCell ref="C31:D31"/>
    <mergeCell ref="A164:J164"/>
    <mergeCell ref="A111:J111"/>
    <mergeCell ref="B145:C145"/>
    <mergeCell ref="B148:C148"/>
    <mergeCell ref="B143:C143"/>
    <mergeCell ref="B144:C144"/>
    <mergeCell ref="B146:C146"/>
    <mergeCell ref="B147:C147"/>
    <mergeCell ref="G142:H142"/>
    <mergeCell ref="B142:C142"/>
    <mergeCell ref="A178:J178"/>
    <mergeCell ref="A185:J185"/>
    <mergeCell ref="E12:J12"/>
    <mergeCell ref="E13:J13"/>
    <mergeCell ref="E14:J14"/>
    <mergeCell ref="H16:J16"/>
    <mergeCell ref="F17:J17"/>
    <mergeCell ref="G1:H1"/>
    <mergeCell ref="H8:H9"/>
    <mergeCell ref="A2:J2"/>
    <mergeCell ref="C8:D9"/>
    <mergeCell ref="A3:J3"/>
    <mergeCell ref="A37:J37"/>
    <mergeCell ref="D35:G35"/>
    <mergeCell ref="E15:J15"/>
    <mergeCell ref="F25:G25"/>
    <mergeCell ref="A35:C35"/>
    <mergeCell ref="H26:H27"/>
    <mergeCell ref="I26:J27"/>
    <mergeCell ref="C16:D16"/>
    <mergeCell ref="C25:D25"/>
    <mergeCell ref="C17:D17"/>
    <mergeCell ref="A4:B4"/>
    <mergeCell ref="C4:J4"/>
    <mergeCell ref="C5:D5"/>
    <mergeCell ref="E5:J5"/>
    <mergeCell ref="B5:B13"/>
    <mergeCell ref="C6:D6"/>
    <mergeCell ref="E8:G9"/>
    <mergeCell ref="E11:J11"/>
    <mergeCell ref="A5:A19"/>
  </mergeCells>
  <phoneticPr fontId="1"/>
  <dataValidations disablePrompts="1" count="1">
    <dataValidation type="list" allowBlank="1" showInputMessage="1" showErrorMessage="1" sqref="D35:G35" xr:uid="{00000000-0002-0000-0100-000000000000}">
      <formula1>既存or新設</formula1>
    </dataValidation>
  </dataValidations>
  <pageMargins left="0.70866141732283472" right="0.31496062992125984" top="0.74803149606299213" bottom="0.74803149606299213" header="0.31496062992125984" footer="0.31496062992125984"/>
  <pageSetup paperSize="9" orientation="portrait" r:id="rId1"/>
  <headerFooter>
    <oddFooter>&amp;L&amp;"ＭＳ 明朝,標準"mi03d11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AQ61"/>
  <sheetViews>
    <sheetView showGridLines="0" view="pageBreakPreview" zoomScaleNormal="100" zoomScaleSheetLayoutView="100" workbookViewId="0"/>
  </sheetViews>
  <sheetFormatPr defaultColWidth="2.625" defaultRowHeight="13.5" x14ac:dyDescent="0.15"/>
  <cols>
    <col min="1" max="26" width="2.625" style="1"/>
    <col min="27" max="27" width="2.625" style="1" customWidth="1"/>
    <col min="28" max="42" width="2.625" style="1"/>
    <col min="43" max="43" width="2.875" style="1" bestFit="1" customWidth="1"/>
    <col min="44" max="16384" width="2.625" style="1"/>
  </cols>
  <sheetData>
    <row r="1" spans="1:43" x14ac:dyDescent="0.15">
      <c r="A1" s="1" t="s">
        <v>261</v>
      </c>
      <c r="B1" s="102"/>
      <c r="C1" s="102"/>
      <c r="D1" s="102"/>
      <c r="E1" s="102"/>
      <c r="F1" s="102"/>
      <c r="G1" s="102"/>
      <c r="H1" s="102"/>
      <c r="I1" s="102"/>
      <c r="J1" s="102"/>
      <c r="K1" s="102"/>
      <c r="L1" s="102"/>
      <c r="M1" s="102"/>
      <c r="N1" s="102"/>
      <c r="O1" s="102"/>
      <c r="P1" s="102"/>
      <c r="Q1" s="102"/>
      <c r="R1" s="530" t="s">
        <v>260</v>
      </c>
      <c r="S1" s="531"/>
      <c r="T1" s="531"/>
      <c r="U1" s="531"/>
      <c r="V1" s="531"/>
      <c r="W1" s="531"/>
      <c r="X1" s="490"/>
      <c r="Y1" s="532"/>
      <c r="Z1" s="532"/>
      <c r="AA1" s="532"/>
      <c r="AB1" s="170"/>
      <c r="AC1" s="170"/>
      <c r="AD1" s="170"/>
      <c r="AE1" s="170"/>
      <c r="AF1" s="102"/>
      <c r="AG1" s="121"/>
    </row>
    <row r="2" spans="1:43" s="97" customFormat="1" ht="18.75" customHeight="1" x14ac:dyDescent="0.15">
      <c r="A2" s="533" t="s">
        <v>272</v>
      </c>
      <c r="B2" s="534"/>
      <c r="C2" s="534"/>
      <c r="D2" s="534"/>
      <c r="E2" s="534"/>
      <c r="F2" s="534"/>
      <c r="G2" s="534"/>
      <c r="H2" s="534"/>
      <c r="I2" s="534"/>
      <c r="J2" s="534"/>
      <c r="K2" s="534"/>
      <c r="L2" s="534"/>
      <c r="M2" s="534"/>
      <c r="N2" s="534"/>
      <c r="O2" s="534"/>
      <c r="P2" s="534"/>
      <c r="Q2" s="534"/>
      <c r="R2" s="534"/>
      <c r="S2" s="534"/>
      <c r="T2" s="534"/>
      <c r="U2" s="534"/>
      <c r="V2" s="534"/>
      <c r="W2" s="534"/>
      <c r="X2" s="534"/>
      <c r="Y2" s="168"/>
      <c r="Z2" s="487" t="s">
        <v>273</v>
      </c>
      <c r="AA2" s="487"/>
      <c r="AB2" s="488"/>
      <c r="AC2" s="489"/>
      <c r="AD2" s="535"/>
      <c r="AE2" s="535"/>
      <c r="AF2" s="169" t="s">
        <v>25</v>
      </c>
      <c r="AG2" s="103"/>
    </row>
    <row r="3" spans="1:43" s="97" customFormat="1" x14ac:dyDescent="0.15">
      <c r="A3" s="485" t="s">
        <v>259</v>
      </c>
      <c r="B3" s="536"/>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Q3" s="537"/>
    </row>
    <row r="4" spans="1:43" s="97" customFormat="1" x14ac:dyDescent="0.15">
      <c r="A4" s="485" t="s">
        <v>246</v>
      </c>
      <c r="B4" s="486"/>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Q4"/>
    </row>
    <row r="5" spans="1:43" s="97" customFormat="1" x14ac:dyDescent="0.15">
      <c r="A5" s="103"/>
      <c r="B5" s="123" t="s">
        <v>229</v>
      </c>
      <c r="C5" s="2"/>
      <c r="D5" s="2"/>
      <c r="E5" s="2"/>
      <c r="F5" s="2"/>
      <c r="G5" s="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row>
    <row r="6" spans="1:43" ht="17.100000000000001" customHeight="1" x14ac:dyDescent="0.15">
      <c r="B6" s="8" t="s">
        <v>0</v>
      </c>
      <c r="C6" s="124"/>
      <c r="D6" s="124"/>
      <c r="E6" s="124"/>
      <c r="F6" s="6"/>
      <c r="G6" s="6"/>
      <c r="H6" s="7"/>
      <c r="I6" s="8" t="s">
        <v>1</v>
      </c>
      <c r="J6" s="7"/>
      <c r="K6" s="8"/>
      <c r="L6" s="6"/>
      <c r="M6" s="6"/>
      <c r="N6" s="6"/>
      <c r="O6" s="7"/>
      <c r="P6" s="9" t="s">
        <v>2</v>
      </c>
      <c r="Q6" s="10"/>
      <c r="R6" s="10"/>
      <c r="S6" s="6"/>
      <c r="T6" s="10"/>
      <c r="U6" s="7"/>
      <c r="V6" s="9" t="s">
        <v>3</v>
      </c>
      <c r="W6" s="10"/>
      <c r="X6" s="10"/>
      <c r="Y6" s="10"/>
      <c r="Z6" s="10"/>
      <c r="AA6" s="7"/>
      <c r="AB6" s="9" t="s">
        <v>5</v>
      </c>
      <c r="AC6" s="10"/>
      <c r="AD6" s="10"/>
      <c r="AE6" s="10"/>
      <c r="AF6" s="10"/>
      <c r="AG6" s="11"/>
    </row>
    <row r="7" spans="1:43" ht="17.100000000000001" customHeight="1" x14ac:dyDescent="0.15">
      <c r="B7" s="125"/>
      <c r="C7" s="126"/>
      <c r="D7" s="126"/>
      <c r="E7" s="126"/>
      <c r="F7" s="12"/>
      <c r="G7" s="12"/>
      <c r="H7" s="13"/>
      <c r="I7" s="14" t="s">
        <v>4</v>
      </c>
      <c r="J7" s="13"/>
      <c r="K7" s="14"/>
      <c r="L7" s="12"/>
      <c r="M7" s="12"/>
      <c r="N7" s="12"/>
      <c r="O7" s="13"/>
      <c r="P7" s="15" t="s">
        <v>230</v>
      </c>
      <c r="Q7" s="16"/>
      <c r="R7" s="16"/>
      <c r="S7" s="12"/>
      <c r="T7" s="16"/>
      <c r="U7" s="13"/>
      <c r="V7" s="15" t="s">
        <v>231</v>
      </c>
      <c r="W7" s="16"/>
      <c r="X7" s="16"/>
      <c r="Y7" s="16"/>
      <c r="Z7" s="16"/>
      <c r="AA7" s="17" t="s">
        <v>232</v>
      </c>
      <c r="AB7" s="15"/>
      <c r="AC7" s="16"/>
      <c r="AD7" s="16"/>
      <c r="AE7" s="16"/>
      <c r="AF7" s="16"/>
      <c r="AG7" s="17"/>
    </row>
    <row r="8" spans="1:43" ht="17.100000000000001" customHeight="1" x14ac:dyDescent="0.15">
      <c r="B8" s="125"/>
      <c r="C8" s="126"/>
      <c r="D8" s="126"/>
      <c r="E8" s="126"/>
      <c r="F8" s="18"/>
      <c r="G8" s="18"/>
      <c r="H8" s="19"/>
      <c r="I8" s="20"/>
      <c r="J8" s="18"/>
      <c r="K8" s="18"/>
      <c r="L8" s="18"/>
      <c r="M8" s="18"/>
      <c r="N8" s="18"/>
      <c r="O8" s="19"/>
      <c r="P8" s="20"/>
      <c r="Q8" s="18"/>
      <c r="R8" s="18"/>
      <c r="S8" s="18"/>
      <c r="T8" s="22"/>
      <c r="U8" s="23"/>
      <c r="V8" s="21"/>
      <c r="W8" s="22"/>
      <c r="X8" s="22"/>
      <c r="Y8" s="22"/>
      <c r="Z8" s="22"/>
      <c r="AA8" s="23"/>
      <c r="AB8" s="21"/>
      <c r="AC8" s="22"/>
      <c r="AD8" s="22"/>
      <c r="AE8" s="22"/>
      <c r="AF8" s="22"/>
      <c r="AG8" s="23"/>
    </row>
    <row r="9" spans="1:43" ht="17.100000000000001" customHeight="1" x14ac:dyDescent="0.15">
      <c r="B9" s="481"/>
      <c r="C9" s="453"/>
      <c r="D9" s="453"/>
      <c r="E9" s="453"/>
      <c r="F9" s="453"/>
      <c r="G9" s="453"/>
      <c r="H9" s="127" t="s">
        <v>24</v>
      </c>
      <c r="I9" s="481"/>
      <c r="J9" s="453"/>
      <c r="K9" s="453"/>
      <c r="L9" s="453"/>
      <c r="M9" s="453"/>
      <c r="N9" s="453"/>
      <c r="O9" s="127" t="s">
        <v>24</v>
      </c>
      <c r="P9" s="449">
        <f>+B9-I9</f>
        <v>0</v>
      </c>
      <c r="Q9" s="450"/>
      <c r="R9" s="450"/>
      <c r="S9" s="450"/>
      <c r="T9" s="450"/>
      <c r="U9" s="451"/>
      <c r="V9" s="482">
        <f>+L34</f>
        <v>0</v>
      </c>
      <c r="W9" s="483"/>
      <c r="X9" s="483"/>
      <c r="Y9" s="483"/>
      <c r="Z9" s="483"/>
      <c r="AA9" s="484"/>
      <c r="AB9" s="452"/>
      <c r="AC9" s="453"/>
      <c r="AD9" s="453"/>
      <c r="AE9" s="453"/>
      <c r="AF9" s="453"/>
      <c r="AG9" s="128" t="s">
        <v>24</v>
      </c>
    </row>
    <row r="10" spans="1:43" ht="17.100000000000001" customHeight="1" x14ac:dyDescent="0.15">
      <c r="B10" s="9" t="s">
        <v>6</v>
      </c>
      <c r="C10" s="10"/>
      <c r="D10" s="10"/>
      <c r="E10" s="124"/>
      <c r="F10" s="10"/>
      <c r="G10" s="10"/>
      <c r="H10" s="11"/>
      <c r="I10" s="129" t="s">
        <v>7</v>
      </c>
      <c r="J10" s="10"/>
      <c r="K10" s="10"/>
      <c r="L10" s="10"/>
      <c r="M10" s="10"/>
      <c r="N10" s="10"/>
      <c r="O10" s="13"/>
      <c r="P10" s="9" t="s">
        <v>8</v>
      </c>
      <c r="Q10" s="10"/>
      <c r="R10" s="10"/>
      <c r="S10" s="10"/>
      <c r="T10" s="10"/>
      <c r="U10" s="13"/>
      <c r="V10" s="9" t="s">
        <v>233</v>
      </c>
      <c r="W10" s="10"/>
      <c r="X10" s="10"/>
      <c r="Y10" s="10"/>
      <c r="Z10" s="10"/>
      <c r="AA10" s="13"/>
      <c r="AB10" s="9" t="s">
        <v>234</v>
      </c>
      <c r="AC10" s="10"/>
      <c r="AD10" s="10"/>
      <c r="AE10" s="10"/>
      <c r="AF10" s="10"/>
      <c r="AG10" s="11"/>
    </row>
    <row r="11" spans="1:43" ht="17.100000000000001" customHeight="1" x14ac:dyDescent="0.15">
      <c r="B11" s="15" t="s">
        <v>9</v>
      </c>
      <c r="C11" s="16"/>
      <c r="D11" s="16"/>
      <c r="E11" s="126"/>
      <c r="F11" s="16"/>
      <c r="G11" s="16"/>
      <c r="H11" s="17"/>
      <c r="I11" s="130" t="s">
        <v>10</v>
      </c>
      <c r="J11" s="16"/>
      <c r="K11" s="16"/>
      <c r="L11" s="16"/>
      <c r="M11" s="16"/>
      <c r="N11" s="16"/>
      <c r="O11" s="13"/>
      <c r="P11" s="131" t="s">
        <v>235</v>
      </c>
      <c r="Q11" s="132"/>
      <c r="R11" s="92"/>
      <c r="S11" s="92"/>
      <c r="T11" s="92"/>
      <c r="U11" s="13"/>
      <c r="V11" s="131" t="s">
        <v>236</v>
      </c>
      <c r="W11" s="133"/>
      <c r="X11" s="133"/>
      <c r="Y11" s="133"/>
      <c r="Z11" s="133"/>
      <c r="AB11" s="134" t="s">
        <v>237</v>
      </c>
      <c r="AC11" s="92"/>
      <c r="AD11" s="92"/>
      <c r="AE11" s="92"/>
      <c r="AF11" s="92"/>
      <c r="AG11" s="93"/>
    </row>
    <row r="12" spans="1:43" ht="17.100000000000001" customHeight="1" x14ac:dyDescent="0.15">
      <c r="B12" s="21" t="s">
        <v>11</v>
      </c>
      <c r="C12" s="22"/>
      <c r="D12" s="22"/>
      <c r="E12" s="135"/>
      <c r="F12" s="22"/>
      <c r="G12" s="22"/>
      <c r="H12" s="23"/>
      <c r="I12" s="136" t="s">
        <v>11</v>
      </c>
      <c r="J12" s="22"/>
      <c r="K12" s="22"/>
      <c r="L12" s="22"/>
      <c r="M12" s="22"/>
      <c r="N12" s="22"/>
      <c r="O12" s="19"/>
      <c r="P12" s="21"/>
      <c r="Q12" s="22"/>
      <c r="R12" s="22"/>
      <c r="S12" s="22"/>
      <c r="T12" s="18"/>
      <c r="U12" s="13"/>
      <c r="V12" s="14"/>
      <c r="W12" s="12"/>
      <c r="X12" s="12"/>
      <c r="Y12" s="12"/>
      <c r="Z12" s="22"/>
      <c r="AA12" s="137"/>
      <c r="AB12" s="21"/>
      <c r="AC12" s="22"/>
      <c r="AD12" s="22"/>
      <c r="AE12" s="22"/>
      <c r="AF12" s="22"/>
      <c r="AG12" s="23"/>
    </row>
    <row r="13" spans="1:43" ht="17.100000000000001" customHeight="1" x14ac:dyDescent="0.15">
      <c r="B13" s="449">
        <f>IF(V9&gt;AB9,AB9,V9)</f>
        <v>0</v>
      </c>
      <c r="C13" s="450"/>
      <c r="D13" s="450"/>
      <c r="E13" s="450"/>
      <c r="F13" s="450"/>
      <c r="G13" s="450"/>
      <c r="H13" s="451"/>
      <c r="I13" s="449">
        <f>IF(P9&gt;B13,B13,P9)</f>
        <v>0</v>
      </c>
      <c r="J13" s="450"/>
      <c r="K13" s="450"/>
      <c r="L13" s="450"/>
      <c r="M13" s="450"/>
      <c r="N13" s="450"/>
      <c r="O13" s="451"/>
      <c r="P13" s="452"/>
      <c r="Q13" s="453"/>
      <c r="R13" s="453"/>
      <c r="S13" s="453"/>
      <c r="T13" s="453"/>
      <c r="U13" s="128" t="s">
        <v>24</v>
      </c>
      <c r="V13" s="452"/>
      <c r="W13" s="453"/>
      <c r="X13" s="453"/>
      <c r="Y13" s="453"/>
      <c r="Z13" s="453"/>
      <c r="AA13" s="138" t="s">
        <v>24</v>
      </c>
      <c r="AB13" s="454" t="str">
        <f>IF(ISBLANK(V13),"",+V13-P13)</f>
        <v/>
      </c>
      <c r="AC13" s="453"/>
      <c r="AD13" s="453"/>
      <c r="AE13" s="453"/>
      <c r="AF13" s="453"/>
      <c r="AG13" s="139" t="s">
        <v>24</v>
      </c>
    </row>
    <row r="14" spans="1:43" ht="17.100000000000001" customHeight="1" x14ac:dyDescent="0.15">
      <c r="B14" s="25" t="s">
        <v>238</v>
      </c>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6"/>
    </row>
    <row r="15" spans="1:43" ht="17.100000000000001" customHeight="1" x14ac:dyDescent="0.15">
      <c r="B15" s="27" t="s">
        <v>147</v>
      </c>
      <c r="C15" s="28"/>
      <c r="D15" s="28"/>
      <c r="E15" s="28"/>
      <c r="F15" s="28"/>
      <c r="G15" s="28"/>
      <c r="H15" s="28"/>
      <c r="I15" s="28"/>
      <c r="J15" s="28"/>
      <c r="K15" s="29"/>
      <c r="L15" s="3" t="s">
        <v>144</v>
      </c>
      <c r="M15" s="4"/>
      <c r="N15" s="4"/>
      <c r="O15" s="4"/>
      <c r="P15" s="4"/>
      <c r="Q15" s="4"/>
      <c r="R15" s="5"/>
      <c r="S15" s="30" t="s">
        <v>12</v>
      </c>
      <c r="T15" s="31"/>
      <c r="U15" s="31"/>
      <c r="V15" s="31"/>
      <c r="W15" s="31"/>
      <c r="X15" s="31"/>
      <c r="Y15" s="31"/>
      <c r="Z15" s="31"/>
      <c r="AA15" s="31"/>
      <c r="AB15" s="31"/>
      <c r="AC15" s="31"/>
      <c r="AD15" s="30" t="s">
        <v>145</v>
      </c>
      <c r="AE15" s="31"/>
      <c r="AF15" s="31"/>
      <c r="AG15" s="32"/>
    </row>
    <row r="16" spans="1:43" ht="17.100000000000001" customHeight="1" x14ac:dyDescent="0.15">
      <c r="B16" s="82"/>
      <c r="C16" s="83"/>
      <c r="D16" s="83"/>
      <c r="E16" s="83"/>
      <c r="F16" s="83"/>
      <c r="G16" s="83"/>
      <c r="H16" s="83"/>
      <c r="I16" s="83"/>
      <c r="J16" s="83"/>
      <c r="K16" s="83"/>
      <c r="L16" s="497"/>
      <c r="M16" s="498"/>
      <c r="N16" s="498"/>
      <c r="O16" s="498"/>
      <c r="P16" s="498"/>
      <c r="Q16" s="498"/>
      <c r="R16" s="147"/>
      <c r="S16" s="466"/>
      <c r="T16" s="467"/>
      <c r="U16" s="467"/>
      <c r="V16" s="467"/>
      <c r="W16" s="468"/>
      <c r="X16" s="468"/>
      <c r="Y16" s="468"/>
      <c r="Z16" s="468"/>
      <c r="AA16" s="468"/>
      <c r="AB16" s="468"/>
      <c r="AC16" s="469"/>
      <c r="AD16" s="463" t="s">
        <v>239</v>
      </c>
      <c r="AE16" s="464"/>
      <c r="AF16" s="464"/>
      <c r="AG16" s="465"/>
    </row>
    <row r="17" spans="2:33" ht="17.100000000000001" customHeight="1" x14ac:dyDescent="0.15">
      <c r="B17" s="84"/>
      <c r="C17" s="85"/>
      <c r="D17" s="85"/>
      <c r="E17" s="85"/>
      <c r="F17" s="85"/>
      <c r="G17" s="85"/>
      <c r="H17" s="85"/>
      <c r="I17" s="85"/>
      <c r="J17" s="85"/>
      <c r="K17" s="85"/>
      <c r="L17" s="495"/>
      <c r="M17" s="496"/>
      <c r="N17" s="496"/>
      <c r="O17" s="496"/>
      <c r="P17" s="496"/>
      <c r="Q17" s="496"/>
      <c r="R17" s="148"/>
      <c r="S17" s="459"/>
      <c r="T17" s="460"/>
      <c r="U17" s="460"/>
      <c r="V17" s="460"/>
      <c r="W17" s="473"/>
      <c r="X17" s="473"/>
      <c r="Y17" s="473"/>
      <c r="Z17" s="473"/>
      <c r="AA17" s="473"/>
      <c r="AB17" s="473"/>
      <c r="AC17" s="474"/>
      <c r="AD17" s="470" t="s">
        <v>240</v>
      </c>
      <c r="AE17" s="471"/>
      <c r="AF17" s="471"/>
      <c r="AG17" s="472"/>
    </row>
    <row r="18" spans="2:33" ht="17.100000000000001" customHeight="1" x14ac:dyDescent="0.15">
      <c r="B18" s="84"/>
      <c r="C18" s="85"/>
      <c r="D18" s="85"/>
      <c r="E18" s="85"/>
      <c r="F18" s="85"/>
      <c r="G18" s="85"/>
      <c r="H18" s="85"/>
      <c r="I18" s="85"/>
      <c r="J18" s="85"/>
      <c r="K18" s="85"/>
      <c r="L18" s="495"/>
      <c r="M18" s="496"/>
      <c r="N18" s="496"/>
      <c r="O18" s="496"/>
      <c r="P18" s="496"/>
      <c r="Q18" s="496"/>
      <c r="R18" s="148"/>
      <c r="S18" s="459"/>
      <c r="T18" s="460"/>
      <c r="U18" s="460"/>
      <c r="V18" s="460"/>
      <c r="W18" s="473"/>
      <c r="X18" s="473"/>
      <c r="Y18" s="473"/>
      <c r="Z18" s="473"/>
      <c r="AA18" s="473"/>
      <c r="AB18" s="473"/>
      <c r="AC18" s="474"/>
      <c r="AD18" s="431"/>
      <c r="AE18" s="432"/>
      <c r="AF18" s="432"/>
      <c r="AG18" s="438"/>
    </row>
    <row r="19" spans="2:33" ht="17.100000000000001" customHeight="1" x14ac:dyDescent="0.15">
      <c r="B19" s="84"/>
      <c r="C19" s="85"/>
      <c r="D19" s="85"/>
      <c r="E19" s="85"/>
      <c r="F19" s="85"/>
      <c r="G19" s="85"/>
      <c r="H19" s="85"/>
      <c r="I19" s="85"/>
      <c r="J19" s="85"/>
      <c r="K19" s="85"/>
      <c r="L19" s="495"/>
      <c r="M19" s="496"/>
      <c r="N19" s="496"/>
      <c r="O19" s="496"/>
      <c r="P19" s="496"/>
      <c r="Q19" s="496"/>
      <c r="R19" s="148"/>
      <c r="S19" s="459"/>
      <c r="T19" s="460"/>
      <c r="U19" s="460"/>
      <c r="V19" s="460"/>
      <c r="W19" s="473"/>
      <c r="X19" s="473"/>
      <c r="Y19" s="473"/>
      <c r="Z19" s="473"/>
      <c r="AA19" s="473"/>
      <c r="AB19" s="473"/>
      <c r="AC19" s="474"/>
      <c r="AD19" s="431"/>
      <c r="AE19" s="432"/>
      <c r="AF19" s="432"/>
      <c r="AG19" s="438"/>
    </row>
    <row r="20" spans="2:33" ht="17.100000000000001" customHeight="1" x14ac:dyDescent="0.15">
      <c r="B20" s="84"/>
      <c r="C20" s="85"/>
      <c r="D20" s="85"/>
      <c r="E20" s="85"/>
      <c r="F20" s="85"/>
      <c r="G20" s="85"/>
      <c r="H20" s="85"/>
      <c r="I20" s="85"/>
      <c r="J20" s="85"/>
      <c r="K20" s="85"/>
      <c r="L20" s="495"/>
      <c r="M20" s="496"/>
      <c r="N20" s="496"/>
      <c r="O20" s="496"/>
      <c r="P20" s="496"/>
      <c r="Q20" s="496"/>
      <c r="R20" s="148"/>
      <c r="S20" s="459"/>
      <c r="T20" s="460"/>
      <c r="U20" s="460"/>
      <c r="V20" s="460"/>
      <c r="W20" s="473"/>
      <c r="X20" s="473"/>
      <c r="Y20" s="473"/>
      <c r="Z20" s="473"/>
      <c r="AA20" s="473"/>
      <c r="AB20" s="473"/>
      <c r="AC20" s="474"/>
      <c r="AD20" s="431"/>
      <c r="AE20" s="432"/>
      <c r="AF20" s="432"/>
      <c r="AG20" s="438"/>
    </row>
    <row r="21" spans="2:33" ht="17.100000000000001" customHeight="1" x14ac:dyDescent="0.15">
      <c r="B21" s="84"/>
      <c r="C21" s="85"/>
      <c r="D21" s="85"/>
      <c r="E21" s="85"/>
      <c r="F21" s="85"/>
      <c r="G21" s="85"/>
      <c r="H21" s="85"/>
      <c r="I21" s="85"/>
      <c r="J21" s="85"/>
      <c r="K21" s="85"/>
      <c r="L21" s="495"/>
      <c r="M21" s="496"/>
      <c r="N21" s="496"/>
      <c r="O21" s="496"/>
      <c r="P21" s="496"/>
      <c r="Q21" s="496"/>
      <c r="R21" s="148"/>
      <c r="S21" s="459"/>
      <c r="T21" s="460"/>
      <c r="U21" s="460"/>
      <c r="V21" s="460"/>
      <c r="W21" s="473"/>
      <c r="X21" s="473"/>
      <c r="Y21" s="473"/>
      <c r="Z21" s="473"/>
      <c r="AA21" s="473"/>
      <c r="AB21" s="473"/>
      <c r="AC21" s="474"/>
      <c r="AD21" s="431"/>
      <c r="AE21" s="432"/>
      <c r="AF21" s="432"/>
      <c r="AG21" s="438"/>
    </row>
    <row r="22" spans="2:33" ht="17.100000000000001" customHeight="1" x14ac:dyDescent="0.15">
      <c r="B22" s="84"/>
      <c r="C22" s="85"/>
      <c r="D22" s="85"/>
      <c r="E22" s="85"/>
      <c r="F22" s="85"/>
      <c r="G22" s="85"/>
      <c r="H22" s="85"/>
      <c r="I22" s="85"/>
      <c r="J22" s="85"/>
      <c r="K22" s="85"/>
      <c r="L22" s="495"/>
      <c r="M22" s="496"/>
      <c r="N22" s="496"/>
      <c r="O22" s="496"/>
      <c r="P22" s="496"/>
      <c r="Q22" s="496"/>
      <c r="R22" s="148"/>
      <c r="S22" s="459"/>
      <c r="T22" s="460"/>
      <c r="U22" s="460"/>
      <c r="V22" s="460"/>
      <c r="W22" s="473"/>
      <c r="X22" s="473"/>
      <c r="Y22" s="473"/>
      <c r="Z22" s="473"/>
      <c r="AA22" s="473"/>
      <c r="AB22" s="473"/>
      <c r="AC22" s="474"/>
      <c r="AD22" s="431"/>
      <c r="AE22" s="432"/>
      <c r="AF22" s="432"/>
      <c r="AG22" s="438"/>
    </row>
    <row r="23" spans="2:33" ht="17.100000000000001" customHeight="1" x14ac:dyDescent="0.15">
      <c r="B23" s="84"/>
      <c r="C23" s="85"/>
      <c r="D23" s="85"/>
      <c r="E23" s="85"/>
      <c r="F23" s="85"/>
      <c r="G23" s="85"/>
      <c r="H23" s="85"/>
      <c r="I23" s="85"/>
      <c r="J23" s="85"/>
      <c r="K23" s="85"/>
      <c r="L23" s="495"/>
      <c r="M23" s="496"/>
      <c r="N23" s="496"/>
      <c r="O23" s="496"/>
      <c r="P23" s="496"/>
      <c r="Q23" s="496"/>
      <c r="R23" s="148"/>
      <c r="S23" s="459"/>
      <c r="T23" s="460"/>
      <c r="U23" s="460"/>
      <c r="V23" s="460"/>
      <c r="W23" s="473"/>
      <c r="X23" s="473"/>
      <c r="Y23" s="473"/>
      <c r="Z23" s="473"/>
      <c r="AA23" s="473"/>
      <c r="AB23" s="473"/>
      <c r="AC23" s="474"/>
      <c r="AD23" s="431"/>
      <c r="AE23" s="432"/>
      <c r="AF23" s="432"/>
      <c r="AG23" s="438"/>
    </row>
    <row r="24" spans="2:33" ht="17.100000000000001" customHeight="1" x14ac:dyDescent="0.15">
      <c r="B24" s="84"/>
      <c r="C24" s="85"/>
      <c r="D24" s="85"/>
      <c r="E24" s="85"/>
      <c r="F24" s="85"/>
      <c r="G24" s="85"/>
      <c r="H24" s="85"/>
      <c r="I24" s="85"/>
      <c r="J24" s="85"/>
      <c r="K24" s="85"/>
      <c r="L24" s="495"/>
      <c r="M24" s="496"/>
      <c r="N24" s="496"/>
      <c r="O24" s="496"/>
      <c r="P24" s="496"/>
      <c r="Q24" s="496"/>
      <c r="R24" s="148"/>
      <c r="S24" s="459"/>
      <c r="T24" s="460"/>
      <c r="U24" s="460"/>
      <c r="V24" s="460"/>
      <c r="W24" s="473"/>
      <c r="X24" s="473"/>
      <c r="Y24" s="473"/>
      <c r="Z24" s="473"/>
      <c r="AA24" s="473"/>
      <c r="AB24" s="473"/>
      <c r="AC24" s="474"/>
      <c r="AD24" s="431"/>
      <c r="AE24" s="432"/>
      <c r="AF24" s="432"/>
      <c r="AG24" s="438"/>
    </row>
    <row r="25" spans="2:33" ht="17.100000000000001" customHeight="1" x14ac:dyDescent="0.15">
      <c r="B25" s="84"/>
      <c r="C25" s="85"/>
      <c r="D25" s="85"/>
      <c r="E25" s="85"/>
      <c r="F25" s="85"/>
      <c r="G25" s="85"/>
      <c r="H25" s="85"/>
      <c r="I25" s="85"/>
      <c r="J25" s="85"/>
      <c r="K25" s="85"/>
      <c r="L25" s="495"/>
      <c r="M25" s="496"/>
      <c r="N25" s="496"/>
      <c r="O25" s="496"/>
      <c r="P25" s="496"/>
      <c r="Q25" s="496"/>
      <c r="R25" s="148"/>
      <c r="S25" s="459"/>
      <c r="T25" s="460"/>
      <c r="U25" s="460"/>
      <c r="V25" s="460"/>
      <c r="W25" s="473"/>
      <c r="X25" s="473"/>
      <c r="Y25" s="473"/>
      <c r="Z25" s="473"/>
      <c r="AA25" s="473"/>
      <c r="AB25" s="473"/>
      <c r="AC25" s="474"/>
      <c r="AD25" s="431"/>
      <c r="AE25" s="432"/>
      <c r="AF25" s="432"/>
      <c r="AG25" s="438"/>
    </row>
    <row r="26" spans="2:33" ht="17.100000000000001" customHeight="1" x14ac:dyDescent="0.15">
      <c r="B26" s="84"/>
      <c r="C26" s="85"/>
      <c r="D26" s="85"/>
      <c r="E26" s="85"/>
      <c r="F26" s="85"/>
      <c r="G26" s="85"/>
      <c r="H26" s="85"/>
      <c r="I26" s="85"/>
      <c r="J26" s="85"/>
      <c r="K26" s="85"/>
      <c r="L26" s="495"/>
      <c r="M26" s="496"/>
      <c r="N26" s="496"/>
      <c r="O26" s="496"/>
      <c r="P26" s="496"/>
      <c r="Q26" s="496"/>
      <c r="R26" s="148"/>
      <c r="S26" s="459"/>
      <c r="T26" s="460"/>
      <c r="U26" s="460"/>
      <c r="V26" s="460"/>
      <c r="W26" s="473"/>
      <c r="X26" s="473"/>
      <c r="Y26" s="473"/>
      <c r="Z26" s="473"/>
      <c r="AA26" s="473"/>
      <c r="AB26" s="473"/>
      <c r="AC26" s="474"/>
      <c r="AD26" s="431"/>
      <c r="AE26" s="432"/>
      <c r="AF26" s="432"/>
      <c r="AG26" s="438"/>
    </row>
    <row r="27" spans="2:33" ht="17.100000000000001" customHeight="1" x14ac:dyDescent="0.15">
      <c r="B27" s="84"/>
      <c r="C27" s="85"/>
      <c r="D27" s="85"/>
      <c r="E27" s="85"/>
      <c r="F27" s="85"/>
      <c r="G27" s="85"/>
      <c r="H27" s="85"/>
      <c r="I27" s="85"/>
      <c r="J27" s="85"/>
      <c r="K27" s="85"/>
      <c r="L27" s="495"/>
      <c r="M27" s="496"/>
      <c r="N27" s="496"/>
      <c r="O27" s="496"/>
      <c r="P27" s="496"/>
      <c r="Q27" s="496"/>
      <c r="R27" s="148"/>
      <c r="S27" s="459"/>
      <c r="T27" s="460"/>
      <c r="U27" s="460"/>
      <c r="V27" s="460"/>
      <c r="W27" s="473"/>
      <c r="X27" s="473"/>
      <c r="Y27" s="473"/>
      <c r="Z27" s="473"/>
      <c r="AA27" s="473"/>
      <c r="AB27" s="473"/>
      <c r="AC27" s="474"/>
      <c r="AD27" s="431"/>
      <c r="AE27" s="432"/>
      <c r="AF27" s="432"/>
      <c r="AG27" s="438"/>
    </row>
    <row r="28" spans="2:33" ht="17.100000000000001" customHeight="1" x14ac:dyDescent="0.15">
      <c r="B28" s="84"/>
      <c r="C28" s="85"/>
      <c r="D28" s="85"/>
      <c r="E28" s="85"/>
      <c r="F28" s="85"/>
      <c r="G28" s="85"/>
      <c r="H28" s="85"/>
      <c r="I28" s="85"/>
      <c r="J28" s="85"/>
      <c r="K28" s="85"/>
      <c r="L28" s="495"/>
      <c r="M28" s="496"/>
      <c r="N28" s="496"/>
      <c r="O28" s="496"/>
      <c r="P28" s="496"/>
      <c r="Q28" s="496"/>
      <c r="R28" s="148"/>
      <c r="S28" s="459"/>
      <c r="T28" s="460"/>
      <c r="U28" s="460"/>
      <c r="V28" s="460"/>
      <c r="W28" s="473"/>
      <c r="X28" s="473"/>
      <c r="Y28" s="473"/>
      <c r="Z28" s="473"/>
      <c r="AA28" s="473"/>
      <c r="AB28" s="473"/>
      <c r="AC28" s="474"/>
      <c r="AD28" s="431"/>
      <c r="AE28" s="432"/>
      <c r="AF28" s="432"/>
      <c r="AG28" s="438"/>
    </row>
    <row r="29" spans="2:33" ht="17.100000000000001" customHeight="1" x14ac:dyDescent="0.15">
      <c r="B29" s="84"/>
      <c r="C29" s="85"/>
      <c r="D29" s="85"/>
      <c r="E29" s="85"/>
      <c r="F29" s="85"/>
      <c r="G29" s="85"/>
      <c r="H29" s="85"/>
      <c r="I29" s="85"/>
      <c r="J29" s="85"/>
      <c r="K29" s="85"/>
      <c r="L29" s="495"/>
      <c r="M29" s="496"/>
      <c r="N29" s="496"/>
      <c r="O29" s="496"/>
      <c r="P29" s="496"/>
      <c r="Q29" s="496"/>
      <c r="R29" s="148"/>
      <c r="S29" s="459"/>
      <c r="T29" s="460"/>
      <c r="U29" s="460"/>
      <c r="V29" s="460"/>
      <c r="W29" s="473"/>
      <c r="X29" s="473"/>
      <c r="Y29" s="473"/>
      <c r="Z29" s="473"/>
      <c r="AA29" s="473"/>
      <c r="AB29" s="473"/>
      <c r="AC29" s="474"/>
      <c r="AD29" s="431"/>
      <c r="AE29" s="432"/>
      <c r="AF29" s="432"/>
      <c r="AG29" s="438"/>
    </row>
    <row r="30" spans="2:33" ht="17.100000000000001" customHeight="1" x14ac:dyDescent="0.15">
      <c r="B30" s="84"/>
      <c r="C30" s="85"/>
      <c r="D30" s="85"/>
      <c r="E30" s="85"/>
      <c r="F30" s="85"/>
      <c r="G30" s="85"/>
      <c r="H30" s="85"/>
      <c r="I30" s="85"/>
      <c r="J30" s="85"/>
      <c r="K30" s="85"/>
      <c r="L30" s="495"/>
      <c r="M30" s="496"/>
      <c r="N30" s="496"/>
      <c r="O30" s="496"/>
      <c r="P30" s="496"/>
      <c r="Q30" s="496"/>
      <c r="R30" s="148"/>
      <c r="S30" s="459"/>
      <c r="T30" s="460"/>
      <c r="U30" s="460"/>
      <c r="V30" s="460"/>
      <c r="W30" s="473"/>
      <c r="X30" s="473"/>
      <c r="Y30" s="473"/>
      <c r="Z30" s="473"/>
      <c r="AA30" s="473"/>
      <c r="AB30" s="473"/>
      <c r="AC30" s="474"/>
      <c r="AD30" s="431"/>
      <c r="AE30" s="432"/>
      <c r="AF30" s="432"/>
      <c r="AG30" s="438"/>
    </row>
    <row r="31" spans="2:33" ht="17.100000000000001" customHeight="1" x14ac:dyDescent="0.15">
      <c r="B31" s="84"/>
      <c r="C31" s="85"/>
      <c r="D31" s="85"/>
      <c r="E31" s="85"/>
      <c r="F31" s="85"/>
      <c r="G31" s="85"/>
      <c r="H31" s="85"/>
      <c r="I31" s="85"/>
      <c r="J31" s="85"/>
      <c r="K31" s="85"/>
      <c r="L31" s="495"/>
      <c r="M31" s="496"/>
      <c r="N31" s="496"/>
      <c r="O31" s="496"/>
      <c r="P31" s="496"/>
      <c r="Q31" s="496"/>
      <c r="R31" s="148"/>
      <c r="S31" s="459"/>
      <c r="T31" s="460"/>
      <c r="U31" s="460"/>
      <c r="V31" s="460"/>
      <c r="W31" s="473"/>
      <c r="X31" s="473"/>
      <c r="Y31" s="473"/>
      <c r="Z31" s="473"/>
      <c r="AA31" s="473"/>
      <c r="AB31" s="473"/>
      <c r="AC31" s="474"/>
      <c r="AD31" s="431"/>
      <c r="AE31" s="432"/>
      <c r="AF31" s="432"/>
      <c r="AG31" s="438"/>
    </row>
    <row r="32" spans="2:33" ht="17.100000000000001" customHeight="1" x14ac:dyDescent="0.15">
      <c r="B32" s="84"/>
      <c r="C32" s="85"/>
      <c r="D32" s="85"/>
      <c r="E32" s="85"/>
      <c r="F32" s="85"/>
      <c r="G32" s="85"/>
      <c r="H32" s="85"/>
      <c r="I32" s="85"/>
      <c r="J32" s="85"/>
      <c r="K32" s="85"/>
      <c r="L32" s="495"/>
      <c r="M32" s="496"/>
      <c r="N32" s="496"/>
      <c r="O32" s="496"/>
      <c r="P32" s="496"/>
      <c r="Q32" s="496"/>
      <c r="R32" s="148"/>
      <c r="S32" s="459"/>
      <c r="T32" s="460"/>
      <c r="U32" s="460"/>
      <c r="V32" s="460"/>
      <c r="W32" s="473"/>
      <c r="X32" s="473"/>
      <c r="Y32" s="473"/>
      <c r="Z32" s="473"/>
      <c r="AA32" s="473"/>
      <c r="AB32" s="473"/>
      <c r="AC32" s="474"/>
      <c r="AD32" s="431"/>
      <c r="AE32" s="432"/>
      <c r="AF32" s="432"/>
      <c r="AG32" s="438"/>
    </row>
    <row r="33" spans="2:33" ht="17.100000000000001" customHeight="1" x14ac:dyDescent="0.15">
      <c r="B33" s="90"/>
      <c r="C33" s="91"/>
      <c r="D33" s="91"/>
      <c r="E33" s="91"/>
      <c r="F33" s="91"/>
      <c r="G33" s="91"/>
      <c r="H33" s="91"/>
      <c r="I33" s="91"/>
      <c r="J33" s="91"/>
      <c r="K33" s="91"/>
      <c r="L33" s="499"/>
      <c r="M33" s="500"/>
      <c r="N33" s="500"/>
      <c r="O33" s="500"/>
      <c r="P33" s="500"/>
      <c r="Q33" s="500"/>
      <c r="R33" s="149"/>
      <c r="S33" s="457"/>
      <c r="T33" s="458"/>
      <c r="U33" s="458"/>
      <c r="V33" s="458"/>
      <c r="W33" s="491"/>
      <c r="X33" s="491"/>
      <c r="Y33" s="491"/>
      <c r="Z33" s="491"/>
      <c r="AA33" s="491"/>
      <c r="AB33" s="491"/>
      <c r="AC33" s="492"/>
      <c r="AD33" s="441"/>
      <c r="AE33" s="442"/>
      <c r="AF33" s="442"/>
      <c r="AG33" s="448"/>
    </row>
    <row r="34" spans="2:33" ht="17.100000000000001" customHeight="1" x14ac:dyDescent="0.15">
      <c r="B34" s="30" t="s">
        <v>241</v>
      </c>
      <c r="C34" s="31"/>
      <c r="D34" s="31"/>
      <c r="E34" s="31"/>
      <c r="F34" s="31"/>
      <c r="G34" s="31"/>
      <c r="H34" s="31"/>
      <c r="I34" s="31"/>
      <c r="J34" s="31"/>
      <c r="K34" s="31"/>
      <c r="L34" s="493">
        <f>SUM(L16:R33)</f>
        <v>0</v>
      </c>
      <c r="M34" s="494"/>
      <c r="N34" s="494"/>
      <c r="O34" s="494"/>
      <c r="P34" s="494"/>
      <c r="Q34" s="494"/>
      <c r="R34" s="150"/>
      <c r="S34" s="25"/>
      <c r="T34" s="25"/>
      <c r="U34" s="25"/>
      <c r="V34" s="25"/>
      <c r="W34" s="25"/>
      <c r="X34" s="25"/>
      <c r="Y34" s="25"/>
      <c r="Z34" s="25"/>
      <c r="AA34" s="25"/>
      <c r="AB34" s="25"/>
      <c r="AC34" s="25"/>
      <c r="AD34" s="25"/>
      <c r="AE34" s="25"/>
      <c r="AF34" s="25"/>
      <c r="AG34" s="26"/>
    </row>
    <row r="35" spans="2:33" ht="17.100000000000001" customHeight="1" x14ac:dyDescent="0.15">
      <c r="B35" s="24" t="s">
        <v>242</v>
      </c>
      <c r="C35" s="25"/>
      <c r="D35" s="25"/>
      <c r="E35" s="25"/>
      <c r="F35" s="25"/>
      <c r="G35" s="25"/>
      <c r="H35" s="25"/>
      <c r="I35" s="25"/>
      <c r="J35" s="25"/>
      <c r="K35" s="6"/>
      <c r="L35" s="6"/>
      <c r="M35" s="6"/>
      <c r="N35" s="6"/>
      <c r="O35" s="6"/>
      <c r="P35" s="6"/>
      <c r="Q35" s="6"/>
      <c r="R35" s="6"/>
      <c r="S35" s="6"/>
      <c r="T35" s="6"/>
      <c r="U35" s="6"/>
      <c r="V35" s="6"/>
      <c r="W35" s="6"/>
      <c r="X35" s="6"/>
      <c r="Y35" s="6"/>
      <c r="Z35" s="6"/>
      <c r="AA35" s="6"/>
      <c r="AB35" s="6"/>
      <c r="AC35" s="6"/>
      <c r="AD35" s="6"/>
      <c r="AE35" s="6"/>
      <c r="AF35" s="6"/>
      <c r="AG35" s="7"/>
    </row>
    <row r="36" spans="2:33" ht="17.100000000000001" customHeight="1" x14ac:dyDescent="0.15">
      <c r="B36" s="3" t="s">
        <v>13</v>
      </c>
      <c r="C36" s="4"/>
      <c r="D36" s="4"/>
      <c r="E36" s="4"/>
      <c r="F36" s="4"/>
      <c r="G36" s="4"/>
      <c r="H36" s="4"/>
      <c r="I36" s="4"/>
      <c r="J36" s="5"/>
      <c r="K36" s="3" t="s">
        <v>14</v>
      </c>
      <c r="L36" s="4"/>
      <c r="M36" s="4"/>
      <c r="N36" s="4"/>
      <c r="O36" s="4"/>
      <c r="P36" s="4"/>
      <c r="Q36" s="5"/>
      <c r="R36" s="3" t="s">
        <v>15</v>
      </c>
      <c r="S36" s="5"/>
      <c r="T36" s="3" t="s">
        <v>146</v>
      </c>
      <c r="U36" s="4"/>
      <c r="V36" s="4"/>
      <c r="W36" s="5"/>
      <c r="X36" s="3" t="s">
        <v>144</v>
      </c>
      <c r="Y36" s="4"/>
      <c r="Z36" s="4"/>
      <c r="AA36" s="5"/>
      <c r="AB36" s="3" t="s">
        <v>243</v>
      </c>
      <c r="AC36" s="4"/>
      <c r="AD36" s="4"/>
      <c r="AE36" s="4"/>
      <c r="AF36" s="4"/>
      <c r="AG36" s="5"/>
    </row>
    <row r="37" spans="2:33" ht="17.100000000000001" customHeight="1" x14ac:dyDescent="0.15">
      <c r="B37" s="479"/>
      <c r="C37" s="480"/>
      <c r="D37" s="480"/>
      <c r="E37" s="480"/>
      <c r="F37" s="480"/>
      <c r="G37" s="480"/>
      <c r="H37" s="480"/>
      <c r="I37" s="480"/>
      <c r="J37" s="480"/>
      <c r="K37" s="479"/>
      <c r="L37" s="480"/>
      <c r="M37" s="480"/>
      <c r="N37" s="480"/>
      <c r="O37" s="480"/>
      <c r="P37" s="480"/>
      <c r="Q37" s="480"/>
      <c r="R37" s="455"/>
      <c r="S37" s="456"/>
      <c r="T37" s="461"/>
      <c r="U37" s="462"/>
      <c r="V37" s="462"/>
      <c r="W37" s="462"/>
      <c r="X37" s="475"/>
      <c r="Y37" s="476"/>
      <c r="Z37" s="476"/>
      <c r="AA37" s="477"/>
      <c r="AB37" s="455"/>
      <c r="AC37" s="456"/>
      <c r="AD37" s="456"/>
      <c r="AE37" s="456"/>
      <c r="AF37" s="456"/>
      <c r="AG37" s="478"/>
    </row>
    <row r="38" spans="2:33" ht="17.100000000000001" customHeight="1" x14ac:dyDescent="0.15">
      <c r="B38" s="429"/>
      <c r="C38" s="430"/>
      <c r="D38" s="430"/>
      <c r="E38" s="430"/>
      <c r="F38" s="430"/>
      <c r="G38" s="430"/>
      <c r="H38" s="430"/>
      <c r="I38" s="430"/>
      <c r="J38" s="430"/>
      <c r="K38" s="429"/>
      <c r="L38" s="430"/>
      <c r="M38" s="430"/>
      <c r="N38" s="430"/>
      <c r="O38" s="430"/>
      <c r="P38" s="430"/>
      <c r="Q38" s="430"/>
      <c r="R38" s="431"/>
      <c r="S38" s="432"/>
      <c r="T38" s="433"/>
      <c r="U38" s="434"/>
      <c r="V38" s="434"/>
      <c r="W38" s="434"/>
      <c r="X38" s="435"/>
      <c r="Y38" s="436"/>
      <c r="Z38" s="436"/>
      <c r="AA38" s="437"/>
      <c r="AB38" s="431"/>
      <c r="AC38" s="432"/>
      <c r="AD38" s="432"/>
      <c r="AE38" s="432"/>
      <c r="AF38" s="432"/>
      <c r="AG38" s="438"/>
    </row>
    <row r="39" spans="2:33" ht="17.100000000000001" customHeight="1" x14ac:dyDescent="0.15">
      <c r="B39" s="429"/>
      <c r="C39" s="430"/>
      <c r="D39" s="430"/>
      <c r="E39" s="430"/>
      <c r="F39" s="430"/>
      <c r="G39" s="430"/>
      <c r="H39" s="430"/>
      <c r="I39" s="430"/>
      <c r="J39" s="430"/>
      <c r="K39" s="429"/>
      <c r="L39" s="430"/>
      <c r="M39" s="430"/>
      <c r="N39" s="430"/>
      <c r="O39" s="430"/>
      <c r="P39" s="430"/>
      <c r="Q39" s="430"/>
      <c r="R39" s="431"/>
      <c r="S39" s="432"/>
      <c r="T39" s="433"/>
      <c r="U39" s="434"/>
      <c r="V39" s="434"/>
      <c r="W39" s="434"/>
      <c r="X39" s="435"/>
      <c r="Y39" s="436"/>
      <c r="Z39" s="436"/>
      <c r="AA39" s="437"/>
      <c r="AB39" s="431"/>
      <c r="AC39" s="432"/>
      <c r="AD39" s="432"/>
      <c r="AE39" s="432"/>
      <c r="AF39" s="432"/>
      <c r="AG39" s="438"/>
    </row>
    <row r="40" spans="2:33" ht="17.100000000000001" customHeight="1" x14ac:dyDescent="0.15">
      <c r="B40" s="429"/>
      <c r="C40" s="430"/>
      <c r="D40" s="430"/>
      <c r="E40" s="430"/>
      <c r="F40" s="430"/>
      <c r="G40" s="430"/>
      <c r="H40" s="430"/>
      <c r="I40" s="430"/>
      <c r="J40" s="430"/>
      <c r="K40" s="429"/>
      <c r="L40" s="430"/>
      <c r="M40" s="430"/>
      <c r="N40" s="430"/>
      <c r="O40" s="430"/>
      <c r="P40" s="430"/>
      <c r="Q40" s="430"/>
      <c r="R40" s="431"/>
      <c r="S40" s="432"/>
      <c r="T40" s="433"/>
      <c r="U40" s="434"/>
      <c r="V40" s="434"/>
      <c r="W40" s="434"/>
      <c r="X40" s="435"/>
      <c r="Y40" s="436"/>
      <c r="Z40" s="436"/>
      <c r="AA40" s="437"/>
      <c r="AB40" s="431"/>
      <c r="AC40" s="432"/>
      <c r="AD40" s="432"/>
      <c r="AE40" s="432"/>
      <c r="AF40" s="432"/>
      <c r="AG40" s="438"/>
    </row>
    <row r="41" spans="2:33" ht="17.100000000000001" customHeight="1" x14ac:dyDescent="0.15">
      <c r="B41" s="429"/>
      <c r="C41" s="430"/>
      <c r="D41" s="430"/>
      <c r="E41" s="430"/>
      <c r="F41" s="430"/>
      <c r="G41" s="430"/>
      <c r="H41" s="430"/>
      <c r="I41" s="430"/>
      <c r="J41" s="430"/>
      <c r="K41" s="429"/>
      <c r="L41" s="430"/>
      <c r="M41" s="430"/>
      <c r="N41" s="430"/>
      <c r="O41" s="430"/>
      <c r="P41" s="430"/>
      <c r="Q41" s="430"/>
      <c r="R41" s="431"/>
      <c r="S41" s="432"/>
      <c r="T41" s="433"/>
      <c r="U41" s="434"/>
      <c r="V41" s="434"/>
      <c r="W41" s="434"/>
      <c r="X41" s="435"/>
      <c r="Y41" s="436"/>
      <c r="Z41" s="436"/>
      <c r="AA41" s="437"/>
      <c r="AB41" s="431"/>
      <c r="AC41" s="432"/>
      <c r="AD41" s="432"/>
      <c r="AE41" s="432"/>
      <c r="AF41" s="432"/>
      <c r="AG41" s="438"/>
    </row>
    <row r="42" spans="2:33" ht="17.100000000000001" customHeight="1" x14ac:dyDescent="0.15">
      <c r="B42" s="429"/>
      <c r="C42" s="430"/>
      <c r="D42" s="430"/>
      <c r="E42" s="430"/>
      <c r="F42" s="430"/>
      <c r="G42" s="430"/>
      <c r="H42" s="430"/>
      <c r="I42" s="430"/>
      <c r="J42" s="430"/>
      <c r="K42" s="429"/>
      <c r="L42" s="430"/>
      <c r="M42" s="430"/>
      <c r="N42" s="430"/>
      <c r="O42" s="430"/>
      <c r="P42" s="430"/>
      <c r="Q42" s="430"/>
      <c r="R42" s="431"/>
      <c r="S42" s="432"/>
      <c r="T42" s="433"/>
      <c r="U42" s="434"/>
      <c r="V42" s="434"/>
      <c r="W42" s="434"/>
      <c r="X42" s="435"/>
      <c r="Y42" s="436"/>
      <c r="Z42" s="436"/>
      <c r="AA42" s="437"/>
      <c r="AB42" s="431"/>
      <c r="AC42" s="432"/>
      <c r="AD42" s="432"/>
      <c r="AE42" s="432"/>
      <c r="AF42" s="432"/>
      <c r="AG42" s="438"/>
    </row>
    <row r="43" spans="2:33" ht="17.100000000000001" customHeight="1" x14ac:dyDescent="0.15">
      <c r="B43" s="429"/>
      <c r="C43" s="430"/>
      <c r="D43" s="430"/>
      <c r="E43" s="430"/>
      <c r="F43" s="430"/>
      <c r="G43" s="430"/>
      <c r="H43" s="430"/>
      <c r="I43" s="430"/>
      <c r="J43" s="430"/>
      <c r="K43" s="429"/>
      <c r="L43" s="430"/>
      <c r="M43" s="430"/>
      <c r="N43" s="430"/>
      <c r="O43" s="430"/>
      <c r="P43" s="430"/>
      <c r="Q43" s="430"/>
      <c r="R43" s="431"/>
      <c r="S43" s="432"/>
      <c r="T43" s="433"/>
      <c r="U43" s="434"/>
      <c r="V43" s="434"/>
      <c r="W43" s="434"/>
      <c r="X43" s="435"/>
      <c r="Y43" s="436"/>
      <c r="Z43" s="436"/>
      <c r="AA43" s="437"/>
      <c r="AB43" s="431"/>
      <c r="AC43" s="432"/>
      <c r="AD43" s="432"/>
      <c r="AE43" s="432"/>
      <c r="AF43" s="432"/>
      <c r="AG43" s="438"/>
    </row>
    <row r="44" spans="2:33" ht="17.100000000000001" customHeight="1" x14ac:dyDescent="0.15">
      <c r="B44" s="429"/>
      <c r="C44" s="430"/>
      <c r="D44" s="430"/>
      <c r="E44" s="430"/>
      <c r="F44" s="430"/>
      <c r="G44" s="430"/>
      <c r="H44" s="430"/>
      <c r="I44" s="430"/>
      <c r="J44" s="430"/>
      <c r="K44" s="429"/>
      <c r="L44" s="430"/>
      <c r="M44" s="430"/>
      <c r="N44" s="430"/>
      <c r="O44" s="430"/>
      <c r="P44" s="430"/>
      <c r="Q44" s="430"/>
      <c r="R44" s="431"/>
      <c r="S44" s="432"/>
      <c r="T44" s="433"/>
      <c r="U44" s="434"/>
      <c r="V44" s="434"/>
      <c r="W44" s="434"/>
      <c r="X44" s="435"/>
      <c r="Y44" s="436"/>
      <c r="Z44" s="436"/>
      <c r="AA44" s="437"/>
      <c r="AB44" s="431"/>
      <c r="AC44" s="432"/>
      <c r="AD44" s="432"/>
      <c r="AE44" s="432"/>
      <c r="AF44" s="432"/>
      <c r="AG44" s="438"/>
    </row>
    <row r="45" spans="2:33" ht="17.100000000000001" customHeight="1" x14ac:dyDescent="0.15">
      <c r="B45" s="439"/>
      <c r="C45" s="440"/>
      <c r="D45" s="440"/>
      <c r="E45" s="440"/>
      <c r="F45" s="440"/>
      <c r="G45" s="440"/>
      <c r="H45" s="440"/>
      <c r="I45" s="440"/>
      <c r="J45" s="440"/>
      <c r="K45" s="439"/>
      <c r="L45" s="440"/>
      <c r="M45" s="440"/>
      <c r="N45" s="440"/>
      <c r="O45" s="440"/>
      <c r="P45" s="440"/>
      <c r="Q45" s="440"/>
      <c r="R45" s="441"/>
      <c r="S45" s="442"/>
      <c r="T45" s="443"/>
      <c r="U45" s="444"/>
      <c r="V45" s="444"/>
      <c r="W45" s="444"/>
      <c r="X45" s="445"/>
      <c r="Y45" s="446"/>
      <c r="Z45" s="446"/>
      <c r="AA45" s="447"/>
      <c r="AB45" s="441"/>
      <c r="AC45" s="442"/>
      <c r="AD45" s="442"/>
      <c r="AE45" s="442"/>
      <c r="AF45" s="442"/>
      <c r="AG45" s="448"/>
    </row>
    <row r="46" spans="2:33" ht="13.5" customHeight="1" x14ac:dyDescent="0.15">
      <c r="B46" s="140" t="s">
        <v>244</v>
      </c>
    </row>
    <row r="47" spans="2:33" ht="13.5" customHeight="1" x14ac:dyDescent="0.15">
      <c r="B47" s="140" t="s">
        <v>245</v>
      </c>
    </row>
    <row r="48" spans="2:33" ht="36" customHeight="1" x14ac:dyDescent="0.15">
      <c r="B48" s="538" t="s">
        <v>266</v>
      </c>
      <c r="C48" s="538"/>
      <c r="D48" s="538"/>
      <c r="E48" s="538"/>
      <c r="F48" s="538"/>
      <c r="G48" s="538"/>
      <c r="H48" s="538"/>
      <c r="I48" s="538"/>
      <c r="J48" s="538"/>
      <c r="K48" s="538"/>
      <c r="L48" s="538"/>
      <c r="M48" s="538"/>
      <c r="N48" s="538"/>
      <c r="O48" s="538"/>
      <c r="P48" s="538"/>
      <c r="Q48" s="538"/>
      <c r="R48" s="538"/>
      <c r="S48" s="538"/>
      <c r="T48" s="538"/>
      <c r="U48" s="538"/>
      <c r="V48" s="538"/>
      <c r="W48" s="538"/>
      <c r="X48" s="538"/>
      <c r="Y48" s="538"/>
      <c r="Z48" s="538"/>
      <c r="AA48" s="538"/>
      <c r="AB48" s="538"/>
      <c r="AC48" s="538"/>
      <c r="AD48" s="538"/>
      <c r="AE48" s="538"/>
      <c r="AF48" s="538"/>
      <c r="AG48" s="538"/>
    </row>
    <row r="49" s="1" customFormat="1" ht="13.5" customHeight="1" x14ac:dyDescent="0.15"/>
    <row r="50" s="1" customFormat="1" ht="13.5" customHeight="1" x14ac:dyDescent="0.15"/>
    <row r="51" s="1" customFormat="1" ht="13.5" customHeight="1" x14ac:dyDescent="0.15"/>
    <row r="52" s="1" customFormat="1" ht="13.5" customHeight="1" x14ac:dyDescent="0.15"/>
    <row r="53" s="1" customFormat="1" ht="13.5" customHeight="1" x14ac:dyDescent="0.15"/>
    <row r="54" s="1" customFormat="1" ht="13.5" customHeight="1" x14ac:dyDescent="0.15"/>
    <row r="55" s="1" customFormat="1" ht="13.5" customHeight="1" x14ac:dyDescent="0.15"/>
    <row r="56" s="1" customFormat="1" ht="13.5" customHeight="1" x14ac:dyDescent="0.15"/>
    <row r="57" s="1" customFormat="1" ht="13.5" customHeight="1" x14ac:dyDescent="0.15"/>
    <row r="58" s="1" customFormat="1" ht="13.5" customHeight="1" x14ac:dyDescent="0.15"/>
    <row r="59" s="1" customFormat="1" ht="13.5" customHeight="1" x14ac:dyDescent="0.15"/>
    <row r="60" s="1" customFormat="1" ht="13.5" customHeight="1" x14ac:dyDescent="0.15"/>
    <row r="61" s="1" customFormat="1" ht="13.5" customHeight="1" x14ac:dyDescent="0.15"/>
  </sheetData>
  <mergeCells count="145">
    <mergeCell ref="L30:Q30"/>
    <mergeCell ref="S30:V30"/>
    <mergeCell ref="W30:AC30"/>
    <mergeCell ref="AD30:AG30"/>
    <mergeCell ref="L29:Q29"/>
    <mergeCell ref="S29:V29"/>
    <mergeCell ref="W29:AC29"/>
    <mergeCell ref="AD29:AG29"/>
    <mergeCell ref="B42:J42"/>
    <mergeCell ref="K42:Q42"/>
    <mergeCell ref="R42:S42"/>
    <mergeCell ref="T42:W42"/>
    <mergeCell ref="X42:AA42"/>
    <mergeCell ref="AB42:AG42"/>
    <mergeCell ref="S31:V31"/>
    <mergeCell ref="B38:J38"/>
    <mergeCell ref="K38:Q38"/>
    <mergeCell ref="R38:S38"/>
    <mergeCell ref="T38:W38"/>
    <mergeCell ref="X38:AA38"/>
    <mergeCell ref="AB38:AG38"/>
    <mergeCell ref="B39:J39"/>
    <mergeCell ref="K39:Q39"/>
    <mergeCell ref="R39:S39"/>
    <mergeCell ref="B48:AG48"/>
    <mergeCell ref="L34:Q34"/>
    <mergeCell ref="L17:Q17"/>
    <mergeCell ref="L16:Q16"/>
    <mergeCell ref="L33:Q33"/>
    <mergeCell ref="L32:Q32"/>
    <mergeCell ref="L31:Q31"/>
    <mergeCell ref="L28:Q28"/>
    <mergeCell ref="L27:Q27"/>
    <mergeCell ref="L26:Q26"/>
    <mergeCell ref="L25:Q25"/>
    <mergeCell ref="L24:Q24"/>
    <mergeCell ref="AD19:AG19"/>
    <mergeCell ref="AD18:AG18"/>
    <mergeCell ref="L22:Q22"/>
    <mergeCell ref="L21:Q21"/>
    <mergeCell ref="L20:Q20"/>
    <mergeCell ref="L19:Q19"/>
    <mergeCell ref="L18:Q18"/>
    <mergeCell ref="L23:Q23"/>
    <mergeCell ref="S23:V23"/>
    <mergeCell ref="AD25:AG25"/>
    <mergeCell ref="AD24:AG24"/>
    <mergeCell ref="AD23:AG23"/>
    <mergeCell ref="W33:AC33"/>
    <mergeCell ref="W32:AC32"/>
    <mergeCell ref="W31:AC31"/>
    <mergeCell ref="W28:AC28"/>
    <mergeCell ref="W27:AC27"/>
    <mergeCell ref="W26:AC26"/>
    <mergeCell ref="AD22:AG22"/>
    <mergeCell ref="AD21:AG21"/>
    <mergeCell ref="AD20:AG20"/>
    <mergeCell ref="AD33:AG33"/>
    <mergeCell ref="AD32:AG32"/>
    <mergeCell ref="AD31:AG31"/>
    <mergeCell ref="AD28:AG28"/>
    <mergeCell ref="AD27:AG27"/>
    <mergeCell ref="AD26:AG26"/>
    <mergeCell ref="S28:V28"/>
    <mergeCell ref="S27:V27"/>
    <mergeCell ref="S26:V26"/>
    <mergeCell ref="S25:V25"/>
    <mergeCell ref="S24:V24"/>
    <mergeCell ref="W25:AC25"/>
    <mergeCell ref="W24:AC24"/>
    <mergeCell ref="W23:AC23"/>
    <mergeCell ref="R1:W1"/>
    <mergeCell ref="X1:AA1"/>
    <mergeCell ref="W17:AC17"/>
    <mergeCell ref="W22:AC22"/>
    <mergeCell ref="W21:AC21"/>
    <mergeCell ref="W20:AC20"/>
    <mergeCell ref="W18:AC18"/>
    <mergeCell ref="B9:G9"/>
    <mergeCell ref="I9:N9"/>
    <mergeCell ref="P9:U9"/>
    <mergeCell ref="V9:AA9"/>
    <mergeCell ref="A3:AG3"/>
    <mergeCell ref="A4:AG4"/>
    <mergeCell ref="A2:X2"/>
    <mergeCell ref="Z2:AB2"/>
    <mergeCell ref="AC2:AE2"/>
    <mergeCell ref="AB9:AF9"/>
    <mergeCell ref="B13:H13"/>
    <mergeCell ref="I13:O13"/>
    <mergeCell ref="P13:T13"/>
    <mergeCell ref="V13:Z13"/>
    <mergeCell ref="AB13:AF13"/>
    <mergeCell ref="R37:S37"/>
    <mergeCell ref="S33:V33"/>
    <mergeCell ref="S32:V32"/>
    <mergeCell ref="T37:W37"/>
    <mergeCell ref="AD16:AG16"/>
    <mergeCell ref="S16:V16"/>
    <mergeCell ref="W16:AC16"/>
    <mergeCell ref="AD17:AG17"/>
    <mergeCell ref="S17:V17"/>
    <mergeCell ref="W19:AC19"/>
    <mergeCell ref="X37:AA37"/>
    <mergeCell ref="AB37:AG37"/>
    <mergeCell ref="S22:V22"/>
    <mergeCell ref="S21:V21"/>
    <mergeCell ref="S20:V20"/>
    <mergeCell ref="S19:V19"/>
    <mergeCell ref="S18:V18"/>
    <mergeCell ref="B37:J37"/>
    <mergeCell ref="K37:Q37"/>
    <mergeCell ref="T39:W39"/>
    <mergeCell ref="X39:AA39"/>
    <mergeCell ref="AB39:AG39"/>
    <mergeCell ref="B40:J40"/>
    <mergeCell ref="K40:Q40"/>
    <mergeCell ref="R40:S40"/>
    <mergeCell ref="T40:W40"/>
    <mergeCell ref="X40:AA40"/>
    <mergeCell ref="AB40:AG40"/>
    <mergeCell ref="B41:J41"/>
    <mergeCell ref="K41:Q41"/>
    <mergeCell ref="R41:S41"/>
    <mergeCell ref="T41:W41"/>
    <mergeCell ref="X41:AA41"/>
    <mergeCell ref="AB41:AG41"/>
    <mergeCell ref="B45:J45"/>
    <mergeCell ref="K45:Q45"/>
    <mergeCell ref="R45:S45"/>
    <mergeCell ref="T45:W45"/>
    <mergeCell ref="X45:AA45"/>
    <mergeCell ref="AB45:AG45"/>
    <mergeCell ref="B43:J43"/>
    <mergeCell ref="K43:Q43"/>
    <mergeCell ref="R43:S43"/>
    <mergeCell ref="T43:W43"/>
    <mergeCell ref="X43:AA43"/>
    <mergeCell ref="AB43:AG43"/>
    <mergeCell ref="B44:J44"/>
    <mergeCell ref="K44:Q44"/>
    <mergeCell ref="R44:S44"/>
    <mergeCell ref="T44:W44"/>
    <mergeCell ref="X44:AA44"/>
    <mergeCell ref="AB44:AG44"/>
  </mergeCells>
  <phoneticPr fontId="16"/>
  <pageMargins left="0.70866141732283472" right="0.56000000000000005" top="0.52" bottom="0.54" header="0.31496062992125984" footer="0.31496062992125984"/>
  <pageSetup paperSize="9" orientation="portrait" r:id="rId1"/>
  <headerFooter>
    <oddFooter>&amp;L&amp;"ＭＳ 明朝,標準"mi03d11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sheetPr>
  <dimension ref="A1:D30"/>
  <sheetViews>
    <sheetView workbookViewId="0">
      <selection activeCell="J33" sqref="J33"/>
    </sheetView>
  </sheetViews>
  <sheetFormatPr defaultRowHeight="13.5" x14ac:dyDescent="0.15"/>
  <cols>
    <col min="1" max="1" width="25" bestFit="1" customWidth="1"/>
    <col min="3" max="3" width="12.875" bestFit="1" customWidth="1"/>
    <col min="4" max="4" width="12.375" bestFit="1" customWidth="1"/>
  </cols>
  <sheetData>
    <row r="1" spans="1:4" x14ac:dyDescent="0.15">
      <c r="A1" t="s">
        <v>153</v>
      </c>
      <c r="B1" t="s">
        <v>23</v>
      </c>
      <c r="C1" t="s">
        <v>154</v>
      </c>
      <c r="D1" t="s">
        <v>23</v>
      </c>
    </row>
    <row r="2" spans="1:4" x14ac:dyDescent="0.15">
      <c r="A2" t="s">
        <v>48</v>
      </c>
      <c r="B2" t="s">
        <v>155</v>
      </c>
      <c r="C2">
        <v>2.62</v>
      </c>
      <c r="D2" t="s">
        <v>156</v>
      </c>
    </row>
    <row r="3" spans="1:4" x14ac:dyDescent="0.15">
      <c r="A3" t="s">
        <v>53</v>
      </c>
      <c r="B3" t="s">
        <v>155</v>
      </c>
      <c r="C3">
        <v>2.38</v>
      </c>
      <c r="D3" t="s">
        <v>156</v>
      </c>
    </row>
    <row r="4" spans="1:4" x14ac:dyDescent="0.15">
      <c r="A4" t="s">
        <v>54</v>
      </c>
      <c r="B4" t="s">
        <v>155</v>
      </c>
      <c r="C4" s="98">
        <v>2.3199999999999998</v>
      </c>
      <c r="D4" t="s">
        <v>156</v>
      </c>
    </row>
    <row r="5" spans="1:4" x14ac:dyDescent="0.15">
      <c r="A5" t="s">
        <v>55</v>
      </c>
      <c r="B5" t="s">
        <v>155</v>
      </c>
      <c r="C5">
        <v>2.2400000000000002</v>
      </c>
      <c r="D5" t="s">
        <v>156</v>
      </c>
    </row>
    <row r="6" spans="1:4" x14ac:dyDescent="0.15">
      <c r="A6" t="s">
        <v>56</v>
      </c>
      <c r="B6" t="s">
        <v>155</v>
      </c>
      <c r="C6" s="98">
        <v>2.4900000000000002</v>
      </c>
      <c r="D6" t="s">
        <v>156</v>
      </c>
    </row>
    <row r="7" spans="1:4" x14ac:dyDescent="0.15">
      <c r="A7" t="s">
        <v>57</v>
      </c>
      <c r="B7" t="s">
        <v>155</v>
      </c>
      <c r="C7" s="98">
        <v>2.58</v>
      </c>
      <c r="D7" t="s">
        <v>50</v>
      </c>
    </row>
    <row r="8" spans="1:4" x14ac:dyDescent="0.15">
      <c r="A8" t="s">
        <v>58</v>
      </c>
      <c r="B8" t="s">
        <v>155</v>
      </c>
      <c r="C8" s="98">
        <v>2.71</v>
      </c>
      <c r="D8" t="s">
        <v>156</v>
      </c>
    </row>
    <row r="9" spans="1:4" x14ac:dyDescent="0.15">
      <c r="A9" t="s">
        <v>59</v>
      </c>
      <c r="B9" t="s">
        <v>155</v>
      </c>
      <c r="C9" s="99">
        <v>3</v>
      </c>
      <c r="D9" t="s">
        <v>156</v>
      </c>
    </row>
    <row r="10" spans="1:4" x14ac:dyDescent="0.15">
      <c r="A10" t="s">
        <v>60</v>
      </c>
      <c r="B10" t="s">
        <v>158</v>
      </c>
      <c r="C10">
        <v>3.12</v>
      </c>
      <c r="D10" t="s">
        <v>160</v>
      </c>
    </row>
    <row r="11" spans="1:4" x14ac:dyDescent="0.15">
      <c r="A11" t="s">
        <v>64</v>
      </c>
      <c r="B11" t="s">
        <v>158</v>
      </c>
      <c r="C11">
        <v>2.78</v>
      </c>
      <c r="D11" t="s">
        <v>160</v>
      </c>
    </row>
    <row r="12" spans="1:4" x14ac:dyDescent="0.15">
      <c r="A12" t="s">
        <v>65</v>
      </c>
      <c r="B12" t="s">
        <v>158</v>
      </c>
      <c r="C12" s="99">
        <v>3</v>
      </c>
      <c r="D12" t="s">
        <v>160</v>
      </c>
    </row>
    <row r="13" spans="1:4" ht="15.75" x14ac:dyDescent="0.15">
      <c r="A13" t="s">
        <v>66</v>
      </c>
      <c r="B13" t="s">
        <v>161</v>
      </c>
      <c r="C13">
        <v>2.34</v>
      </c>
      <c r="D13" t="s">
        <v>163</v>
      </c>
    </row>
    <row r="14" spans="1:4" x14ac:dyDescent="0.15">
      <c r="A14" t="s">
        <v>70</v>
      </c>
      <c r="B14" t="s">
        <v>158</v>
      </c>
      <c r="C14" s="100">
        <v>2.7</v>
      </c>
      <c r="D14" t="s">
        <v>159</v>
      </c>
    </row>
    <row r="15" spans="1:4" ht="15.75" x14ac:dyDescent="0.15">
      <c r="A15" t="s">
        <v>71</v>
      </c>
      <c r="B15" t="s">
        <v>161</v>
      </c>
      <c r="C15">
        <v>2.2200000000000002</v>
      </c>
      <c r="D15" t="s">
        <v>162</v>
      </c>
    </row>
    <row r="16" spans="1:4" x14ac:dyDescent="0.15">
      <c r="A16" t="s">
        <v>72</v>
      </c>
      <c r="B16" t="s">
        <v>157</v>
      </c>
      <c r="C16">
        <v>2.61</v>
      </c>
      <c r="D16" t="s">
        <v>159</v>
      </c>
    </row>
    <row r="17" spans="1:4" x14ac:dyDescent="0.15">
      <c r="A17" t="s">
        <v>73</v>
      </c>
      <c r="B17" t="s">
        <v>157</v>
      </c>
      <c r="C17" s="98">
        <v>2.33</v>
      </c>
      <c r="D17" t="s">
        <v>159</v>
      </c>
    </row>
    <row r="18" spans="1:4" x14ac:dyDescent="0.15">
      <c r="A18" t="s">
        <v>74</v>
      </c>
      <c r="B18" t="s">
        <v>157</v>
      </c>
      <c r="C18">
        <v>2.52</v>
      </c>
      <c r="D18" t="s">
        <v>159</v>
      </c>
    </row>
    <row r="19" spans="1:4" x14ac:dyDescent="0.15">
      <c r="A19" t="s">
        <v>75</v>
      </c>
      <c r="B19" t="s">
        <v>157</v>
      </c>
      <c r="C19">
        <v>3.17</v>
      </c>
      <c r="D19" t="s">
        <v>159</v>
      </c>
    </row>
    <row r="20" spans="1:4" x14ac:dyDescent="0.15">
      <c r="A20" t="s">
        <v>76</v>
      </c>
      <c r="B20" t="s">
        <v>157</v>
      </c>
      <c r="C20">
        <v>2.86</v>
      </c>
      <c r="D20" t="s">
        <v>159</v>
      </c>
    </row>
    <row r="21" spans="1:4" ht="15.75" x14ac:dyDescent="0.15">
      <c r="A21" t="s">
        <v>77</v>
      </c>
      <c r="B21" t="s">
        <v>161</v>
      </c>
      <c r="C21">
        <v>0.85</v>
      </c>
      <c r="D21" t="s">
        <v>162</v>
      </c>
    </row>
    <row r="22" spans="1:4" ht="15.75" x14ac:dyDescent="0.15">
      <c r="A22" t="s">
        <v>78</v>
      </c>
      <c r="B22" t="s">
        <v>161</v>
      </c>
      <c r="C22">
        <v>0.33</v>
      </c>
      <c r="D22" t="s">
        <v>162</v>
      </c>
    </row>
    <row r="23" spans="1:4" ht="15.75" x14ac:dyDescent="0.15">
      <c r="A23" t="s">
        <v>79</v>
      </c>
      <c r="B23" t="s">
        <v>161</v>
      </c>
      <c r="C23">
        <v>1.18</v>
      </c>
      <c r="D23" t="s">
        <v>162</v>
      </c>
    </row>
    <row r="24" spans="1:4" ht="15.75" x14ac:dyDescent="0.15">
      <c r="A24" t="s">
        <v>80</v>
      </c>
      <c r="B24" t="s">
        <v>161</v>
      </c>
      <c r="C24" s="98">
        <v>2.23</v>
      </c>
      <c r="D24" t="s">
        <v>162</v>
      </c>
    </row>
    <row r="26" spans="1:4" x14ac:dyDescent="0.15">
      <c r="A26" t="s">
        <v>81</v>
      </c>
      <c r="B26" t="s">
        <v>164</v>
      </c>
      <c r="C26">
        <v>0.06</v>
      </c>
      <c r="D26" t="s">
        <v>165</v>
      </c>
    </row>
    <row r="27" spans="1:4" x14ac:dyDescent="0.15">
      <c r="A27" t="s">
        <v>84</v>
      </c>
      <c r="B27" t="s">
        <v>164</v>
      </c>
      <c r="C27">
        <v>0.06</v>
      </c>
      <c r="D27" t="s">
        <v>165</v>
      </c>
    </row>
    <row r="28" spans="1:4" x14ac:dyDescent="0.15">
      <c r="A28" t="s">
        <v>85</v>
      </c>
      <c r="B28" t="s">
        <v>164</v>
      </c>
      <c r="C28">
        <v>0.06</v>
      </c>
      <c r="D28" t="s">
        <v>165</v>
      </c>
    </row>
    <row r="29" spans="1:4" x14ac:dyDescent="0.15">
      <c r="A29" t="s">
        <v>86</v>
      </c>
      <c r="B29" t="s">
        <v>164</v>
      </c>
      <c r="C29">
        <v>0.06</v>
      </c>
      <c r="D29" t="s">
        <v>165</v>
      </c>
    </row>
    <row r="30" spans="1:4" x14ac:dyDescent="0.15">
      <c r="A30" t="s">
        <v>166</v>
      </c>
      <c r="B30" t="s">
        <v>167</v>
      </c>
      <c r="C30" s="101">
        <v>0.57899999999999996</v>
      </c>
      <c r="D30" t="s">
        <v>168</v>
      </c>
    </row>
  </sheetData>
  <sheetProtection password="DA87" sheet="1"/>
  <phoneticPr fontId="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6"/>
  <sheetViews>
    <sheetView zoomScaleNormal="100" workbookViewId="0">
      <selection activeCell="C32" sqref="C32"/>
    </sheetView>
  </sheetViews>
  <sheetFormatPr defaultColWidth="9" defaultRowHeight="12" x14ac:dyDescent="0.15"/>
  <cols>
    <col min="1" max="1" width="2.875" style="70" customWidth="1"/>
    <col min="2" max="2" width="27" style="70" bestFit="1" customWidth="1"/>
    <col min="3" max="3" width="5.875" style="70" bestFit="1" customWidth="1"/>
    <col min="4" max="4" width="6.25" style="70" bestFit="1" customWidth="1"/>
    <col min="5" max="5" width="10.625" style="70" bestFit="1" customWidth="1"/>
    <col min="6" max="16384" width="9" style="70"/>
  </cols>
  <sheetData>
    <row r="2" spans="2:9" x14ac:dyDescent="0.15">
      <c r="B2" s="71"/>
      <c r="C2" s="77"/>
      <c r="D2" s="77"/>
      <c r="E2" s="78"/>
      <c r="F2" s="501" t="s">
        <v>44</v>
      </c>
      <c r="G2" s="501"/>
      <c r="H2" s="501" t="s">
        <v>45</v>
      </c>
      <c r="I2" s="501"/>
    </row>
    <row r="3" spans="2:9" x14ac:dyDescent="0.15">
      <c r="B3" s="71" t="s">
        <v>89</v>
      </c>
      <c r="C3" s="77"/>
      <c r="D3" s="77"/>
      <c r="E3" s="78"/>
      <c r="F3" s="501" t="s">
        <v>46</v>
      </c>
      <c r="G3" s="501"/>
      <c r="H3" s="501" t="s">
        <v>47</v>
      </c>
      <c r="I3" s="501"/>
    </row>
    <row r="4" spans="2:9" ht="13.5" customHeight="1" x14ac:dyDescent="0.15">
      <c r="B4" s="71" t="s">
        <v>48</v>
      </c>
      <c r="C4" s="72">
        <v>2.6192466666666667</v>
      </c>
      <c r="D4" s="71" t="s">
        <v>49</v>
      </c>
      <c r="E4" s="71" t="s">
        <v>50</v>
      </c>
      <c r="F4" s="71">
        <v>38.200000000000003</v>
      </c>
      <c r="G4" s="71" t="s">
        <v>51</v>
      </c>
      <c r="H4" s="71">
        <v>1.8700000000000001E-2</v>
      </c>
      <c r="I4" s="71" t="s">
        <v>52</v>
      </c>
    </row>
    <row r="5" spans="2:9" x14ac:dyDescent="0.15">
      <c r="B5" s="71" t="s">
        <v>53</v>
      </c>
      <c r="C5" s="72">
        <v>2.3815733333333333</v>
      </c>
      <c r="D5" s="71" t="s">
        <v>49</v>
      </c>
      <c r="E5" s="71" t="s">
        <v>50</v>
      </c>
      <c r="F5" s="71">
        <v>35.299999999999997</v>
      </c>
      <c r="G5" s="71" t="s">
        <v>51</v>
      </c>
      <c r="H5" s="71">
        <v>1.84E-2</v>
      </c>
      <c r="I5" s="71" t="s">
        <v>52</v>
      </c>
    </row>
    <row r="6" spans="2:9" x14ac:dyDescent="0.15">
      <c r="B6" s="71" t="s">
        <v>54</v>
      </c>
      <c r="C6" s="72">
        <v>2.3216600000000001</v>
      </c>
      <c r="D6" s="71" t="s">
        <v>49</v>
      </c>
      <c r="E6" s="71" t="s">
        <v>50</v>
      </c>
      <c r="F6" s="71">
        <v>34.6</v>
      </c>
      <c r="G6" s="71" t="s">
        <v>51</v>
      </c>
      <c r="H6" s="71">
        <v>1.83E-2</v>
      </c>
      <c r="I6" s="71" t="s">
        <v>52</v>
      </c>
    </row>
    <row r="7" spans="2:9" x14ac:dyDescent="0.15">
      <c r="B7" s="71" t="s">
        <v>55</v>
      </c>
      <c r="C7" s="72">
        <v>2.2422400000000002</v>
      </c>
      <c r="D7" s="71" t="s">
        <v>49</v>
      </c>
      <c r="E7" s="71" t="s">
        <v>50</v>
      </c>
      <c r="F7" s="71">
        <v>33.6</v>
      </c>
      <c r="G7" s="71" t="s">
        <v>51</v>
      </c>
      <c r="H7" s="71">
        <v>1.8200000000000001E-2</v>
      </c>
      <c r="I7" s="71" t="s">
        <v>52</v>
      </c>
    </row>
    <row r="8" spans="2:9" x14ac:dyDescent="0.15">
      <c r="B8" s="71" t="s">
        <v>56</v>
      </c>
      <c r="C8" s="72">
        <v>2.4894833333333337</v>
      </c>
      <c r="D8" s="71" t="s">
        <v>49</v>
      </c>
      <c r="E8" s="71" t="s">
        <v>50</v>
      </c>
      <c r="F8" s="71">
        <v>36.700000000000003</v>
      </c>
      <c r="G8" s="71" t="s">
        <v>51</v>
      </c>
      <c r="H8" s="71">
        <v>1.8499999999999999E-2</v>
      </c>
      <c r="I8" s="71" t="s">
        <v>52</v>
      </c>
    </row>
    <row r="9" spans="2:9" x14ac:dyDescent="0.15">
      <c r="B9" s="71" t="s">
        <v>57</v>
      </c>
      <c r="C9" s="72">
        <v>2.5849633333333339</v>
      </c>
      <c r="D9" s="71" t="s">
        <v>49</v>
      </c>
      <c r="E9" s="71" t="s">
        <v>50</v>
      </c>
      <c r="F9" s="71">
        <v>37.700000000000003</v>
      </c>
      <c r="G9" s="71" t="s">
        <v>51</v>
      </c>
      <c r="H9" s="71">
        <v>1.8700000000000001E-2</v>
      </c>
      <c r="I9" s="71" t="s">
        <v>52</v>
      </c>
    </row>
    <row r="10" spans="2:9" x14ac:dyDescent="0.15">
      <c r="B10" s="71" t="s">
        <v>58</v>
      </c>
      <c r="C10" s="72">
        <v>2.7096300000000002</v>
      </c>
      <c r="D10" s="71" t="s">
        <v>49</v>
      </c>
      <c r="E10" s="71" t="s">
        <v>50</v>
      </c>
      <c r="F10" s="71">
        <v>39.1</v>
      </c>
      <c r="G10" s="71" t="s">
        <v>51</v>
      </c>
      <c r="H10" s="71">
        <v>1.89E-2</v>
      </c>
      <c r="I10" s="71" t="s">
        <v>52</v>
      </c>
    </row>
    <row r="11" spans="2:9" x14ac:dyDescent="0.15">
      <c r="B11" s="71" t="s">
        <v>59</v>
      </c>
      <c r="C11" s="72">
        <v>2.9958499999999995</v>
      </c>
      <c r="D11" s="71" t="s">
        <v>49</v>
      </c>
      <c r="E11" s="71" t="s">
        <v>50</v>
      </c>
      <c r="F11" s="71">
        <v>41.9</v>
      </c>
      <c r="G11" s="71" t="s">
        <v>51</v>
      </c>
      <c r="H11" s="71">
        <v>1.95E-2</v>
      </c>
      <c r="I11" s="71" t="s">
        <v>52</v>
      </c>
    </row>
    <row r="12" spans="2:9" x14ac:dyDescent="0.15">
      <c r="B12" s="71" t="s">
        <v>60</v>
      </c>
      <c r="C12" s="72">
        <v>3.1193066666666667</v>
      </c>
      <c r="D12" s="71" t="s">
        <v>61</v>
      </c>
      <c r="E12" s="71" t="s">
        <v>62</v>
      </c>
      <c r="F12" s="71">
        <v>40.9</v>
      </c>
      <c r="G12" s="71" t="s">
        <v>63</v>
      </c>
      <c r="H12" s="71">
        <v>2.0799999999999999E-2</v>
      </c>
      <c r="I12" s="71" t="s">
        <v>52</v>
      </c>
    </row>
    <row r="13" spans="2:9" x14ac:dyDescent="0.15">
      <c r="B13" s="71" t="s">
        <v>64</v>
      </c>
      <c r="C13" s="72">
        <v>2.7846866666666661</v>
      </c>
      <c r="D13" s="71" t="s">
        <v>61</v>
      </c>
      <c r="E13" s="71" t="s">
        <v>62</v>
      </c>
      <c r="F13" s="71">
        <v>29.9</v>
      </c>
      <c r="G13" s="71" t="s">
        <v>63</v>
      </c>
      <c r="H13" s="71">
        <v>2.5399999999999999E-2</v>
      </c>
      <c r="I13" s="71" t="s">
        <v>52</v>
      </c>
    </row>
    <row r="14" spans="2:9" x14ac:dyDescent="0.15">
      <c r="B14" s="71" t="s">
        <v>65</v>
      </c>
      <c r="C14" s="72">
        <v>2.9988933333333332</v>
      </c>
      <c r="D14" s="71" t="s">
        <v>61</v>
      </c>
      <c r="E14" s="71" t="s">
        <v>62</v>
      </c>
      <c r="F14" s="71">
        <v>50.8</v>
      </c>
      <c r="G14" s="71" t="s">
        <v>63</v>
      </c>
      <c r="H14" s="71">
        <v>1.61E-2</v>
      </c>
      <c r="I14" s="71" t="s">
        <v>52</v>
      </c>
    </row>
    <row r="15" spans="2:9" x14ac:dyDescent="0.15">
      <c r="B15" s="71" t="s">
        <v>66</v>
      </c>
      <c r="C15" s="72">
        <v>2.3377933333333334</v>
      </c>
      <c r="D15" s="71" t="s">
        <v>67</v>
      </c>
      <c r="E15" s="71" t="s">
        <v>68</v>
      </c>
      <c r="F15" s="71">
        <v>44.9</v>
      </c>
      <c r="G15" s="71" t="s">
        <v>69</v>
      </c>
      <c r="H15" s="71">
        <v>1.4200000000000001E-2</v>
      </c>
      <c r="I15" s="71" t="s">
        <v>52</v>
      </c>
    </row>
    <row r="16" spans="2:9" x14ac:dyDescent="0.15">
      <c r="B16" s="71" t="s">
        <v>70</v>
      </c>
      <c r="C16" s="72">
        <v>2.7027000000000001</v>
      </c>
      <c r="D16" s="71" t="s">
        <v>61</v>
      </c>
      <c r="E16" s="71" t="s">
        <v>62</v>
      </c>
      <c r="F16" s="71">
        <v>54.6</v>
      </c>
      <c r="G16" s="71" t="s">
        <v>63</v>
      </c>
      <c r="H16" s="71">
        <v>1.35E-2</v>
      </c>
      <c r="I16" s="71" t="s">
        <v>52</v>
      </c>
    </row>
    <row r="17" spans="2:9" x14ac:dyDescent="0.15">
      <c r="B17" s="71" t="s">
        <v>71</v>
      </c>
      <c r="C17" s="72">
        <v>2.21705</v>
      </c>
      <c r="D17" s="71" t="s">
        <v>67</v>
      </c>
      <c r="E17" s="71" t="s">
        <v>68</v>
      </c>
      <c r="F17" s="71">
        <v>43.5</v>
      </c>
      <c r="G17" s="71" t="s">
        <v>69</v>
      </c>
      <c r="H17" s="71">
        <v>1.3899999999999999E-2</v>
      </c>
      <c r="I17" s="71" t="s">
        <v>52</v>
      </c>
    </row>
    <row r="18" spans="2:9" x14ac:dyDescent="0.15">
      <c r="B18" s="71" t="s">
        <v>72</v>
      </c>
      <c r="C18" s="72">
        <v>2.6051666666666669</v>
      </c>
      <c r="D18" s="71" t="s">
        <v>61</v>
      </c>
      <c r="E18" s="71" t="s">
        <v>62</v>
      </c>
      <c r="F18" s="71">
        <v>29</v>
      </c>
      <c r="G18" s="71" t="s">
        <v>63</v>
      </c>
      <c r="H18" s="71">
        <v>2.4500000000000001E-2</v>
      </c>
      <c r="I18" s="71" t="s">
        <v>52</v>
      </c>
    </row>
    <row r="19" spans="2:9" x14ac:dyDescent="0.15">
      <c r="B19" s="71" t="s">
        <v>73</v>
      </c>
      <c r="C19" s="72">
        <v>2.3275633333333334</v>
      </c>
      <c r="D19" s="71" t="s">
        <v>61</v>
      </c>
      <c r="E19" s="71" t="s">
        <v>62</v>
      </c>
      <c r="F19" s="71">
        <v>25.7</v>
      </c>
      <c r="G19" s="71" t="s">
        <v>63</v>
      </c>
      <c r="H19" s="71">
        <v>2.47E-2</v>
      </c>
      <c r="I19" s="71" t="s">
        <v>52</v>
      </c>
    </row>
    <row r="20" spans="2:9" x14ac:dyDescent="0.15">
      <c r="B20" s="71" t="s">
        <v>74</v>
      </c>
      <c r="C20" s="72">
        <v>2.5151499999999998</v>
      </c>
      <c r="D20" s="71" t="s">
        <v>61</v>
      </c>
      <c r="E20" s="71" t="s">
        <v>62</v>
      </c>
      <c r="F20" s="71">
        <v>26.9</v>
      </c>
      <c r="G20" s="71" t="s">
        <v>63</v>
      </c>
      <c r="H20" s="71">
        <v>2.5499999999999998E-2</v>
      </c>
      <c r="I20" s="71" t="s">
        <v>52</v>
      </c>
    </row>
    <row r="21" spans="2:9" x14ac:dyDescent="0.15">
      <c r="B21" s="71" t="s">
        <v>75</v>
      </c>
      <c r="C21" s="72">
        <v>3.1693199999999995</v>
      </c>
      <c r="D21" s="71" t="s">
        <v>61</v>
      </c>
      <c r="E21" s="71" t="s">
        <v>62</v>
      </c>
      <c r="F21" s="71">
        <v>29.4</v>
      </c>
      <c r="G21" s="71" t="s">
        <v>63</v>
      </c>
      <c r="H21" s="71">
        <v>2.9399999999999999E-2</v>
      </c>
      <c r="I21" s="71" t="s">
        <v>52</v>
      </c>
    </row>
    <row r="22" spans="2:9" x14ac:dyDescent="0.15">
      <c r="B22" s="71" t="s">
        <v>76</v>
      </c>
      <c r="C22" s="72">
        <v>2.8584233333333326</v>
      </c>
      <c r="D22" s="71" t="s">
        <v>61</v>
      </c>
      <c r="E22" s="71" t="s">
        <v>62</v>
      </c>
      <c r="F22" s="71">
        <v>37.299999999999997</v>
      </c>
      <c r="G22" s="71" t="s">
        <v>63</v>
      </c>
      <c r="H22" s="71">
        <v>2.0899999999999998E-2</v>
      </c>
      <c r="I22" s="71" t="s">
        <v>52</v>
      </c>
    </row>
    <row r="23" spans="2:9" x14ac:dyDescent="0.15">
      <c r="B23" s="71" t="s">
        <v>77</v>
      </c>
      <c r="C23" s="72">
        <v>0.85103333333333342</v>
      </c>
      <c r="D23" s="71" t="s">
        <v>67</v>
      </c>
      <c r="E23" s="71" t="s">
        <v>68</v>
      </c>
      <c r="F23" s="71">
        <v>21.1</v>
      </c>
      <c r="G23" s="71" t="s">
        <v>69</v>
      </c>
      <c r="H23" s="71">
        <v>1.0999999999999999E-2</v>
      </c>
      <c r="I23" s="71" t="s">
        <v>52</v>
      </c>
    </row>
    <row r="24" spans="2:9" x14ac:dyDescent="0.15">
      <c r="B24" s="71" t="s">
        <v>78</v>
      </c>
      <c r="C24" s="72">
        <v>0.32883766666666664</v>
      </c>
      <c r="D24" s="71" t="s">
        <v>67</v>
      </c>
      <c r="E24" s="71" t="s">
        <v>68</v>
      </c>
      <c r="F24" s="71">
        <v>3.41</v>
      </c>
      <c r="G24" s="71" t="s">
        <v>69</v>
      </c>
      <c r="H24" s="71">
        <v>2.63E-2</v>
      </c>
      <c r="I24" s="71" t="s">
        <v>52</v>
      </c>
    </row>
    <row r="25" spans="2:9" x14ac:dyDescent="0.15">
      <c r="B25" s="71" t="s">
        <v>79</v>
      </c>
      <c r="C25" s="72">
        <v>1.1841279999999998</v>
      </c>
      <c r="D25" s="71" t="s">
        <v>67</v>
      </c>
      <c r="E25" s="71" t="s">
        <v>68</v>
      </c>
      <c r="F25" s="71">
        <v>8.41</v>
      </c>
      <c r="G25" s="71" t="s">
        <v>69</v>
      </c>
      <c r="H25" s="71">
        <v>3.8399999999999997E-2</v>
      </c>
      <c r="I25" s="71" t="s">
        <v>52</v>
      </c>
    </row>
    <row r="26" spans="2:9" x14ac:dyDescent="0.15">
      <c r="B26" s="71" t="s">
        <v>80</v>
      </c>
      <c r="C26" s="72">
        <f>F26*H26*44/12</f>
        <v>2.2340266666666664</v>
      </c>
      <c r="D26" s="71" t="s">
        <v>67</v>
      </c>
      <c r="E26" s="71" t="s">
        <v>68</v>
      </c>
      <c r="F26" s="73">
        <v>44.8</v>
      </c>
      <c r="G26" s="71" t="s">
        <v>69</v>
      </c>
      <c r="H26" s="71">
        <v>1.3599999999999999E-2</v>
      </c>
      <c r="I26" s="71" t="s">
        <v>52</v>
      </c>
    </row>
    <row r="27" spans="2:9" x14ac:dyDescent="0.15">
      <c r="B27" s="71"/>
      <c r="C27" s="71"/>
      <c r="D27" s="71"/>
      <c r="E27" s="71"/>
      <c r="F27" s="71"/>
      <c r="G27" s="71"/>
      <c r="H27" s="71"/>
      <c r="I27" s="71"/>
    </row>
    <row r="28" spans="2:9" x14ac:dyDescent="0.15">
      <c r="B28" s="71" t="s">
        <v>81</v>
      </c>
      <c r="C28" s="71">
        <v>0.06</v>
      </c>
      <c r="D28" s="71" t="s">
        <v>82</v>
      </c>
      <c r="E28" s="71" t="s">
        <v>83</v>
      </c>
      <c r="F28" s="71"/>
      <c r="G28" s="71"/>
      <c r="H28" s="71"/>
      <c r="I28" s="71"/>
    </row>
    <row r="29" spans="2:9" x14ac:dyDescent="0.15">
      <c r="B29" s="71" t="s">
        <v>84</v>
      </c>
      <c r="C29" s="71">
        <v>5.7000000000000002E-2</v>
      </c>
      <c r="D29" s="71" t="s">
        <v>82</v>
      </c>
      <c r="E29" s="71" t="s">
        <v>83</v>
      </c>
      <c r="F29" s="71"/>
      <c r="G29" s="71"/>
      <c r="H29" s="71"/>
      <c r="I29" s="71"/>
    </row>
    <row r="30" spans="2:9" x14ac:dyDescent="0.15">
      <c r="B30" s="71" t="s">
        <v>85</v>
      </c>
      <c r="C30" s="71">
        <v>5.7000000000000002E-2</v>
      </c>
      <c r="D30" s="71" t="s">
        <v>82</v>
      </c>
      <c r="E30" s="71" t="s">
        <v>83</v>
      </c>
      <c r="F30" s="71"/>
      <c r="G30" s="71"/>
      <c r="H30" s="71"/>
      <c r="I30" s="71"/>
    </row>
    <row r="31" spans="2:9" x14ac:dyDescent="0.15">
      <c r="B31" s="71" t="s">
        <v>86</v>
      </c>
      <c r="C31" s="71">
        <v>5.7000000000000002E-2</v>
      </c>
      <c r="D31" s="71" t="s">
        <v>82</v>
      </c>
      <c r="E31" s="71" t="s">
        <v>83</v>
      </c>
      <c r="F31" s="71"/>
      <c r="G31" s="71"/>
      <c r="H31" s="71"/>
      <c r="I31" s="71"/>
    </row>
    <row r="32" spans="2:9" x14ac:dyDescent="0.15">
      <c r="B32" s="71" t="s">
        <v>22</v>
      </c>
      <c r="C32" s="74">
        <v>0.51200000000000001</v>
      </c>
      <c r="D32" s="71" t="s">
        <v>87</v>
      </c>
      <c r="E32" s="71" t="s">
        <v>88</v>
      </c>
      <c r="F32" s="71"/>
      <c r="G32" s="71"/>
      <c r="H32" s="71"/>
      <c r="I32" s="71"/>
    </row>
    <row r="33" spans="2:9" x14ac:dyDescent="0.15">
      <c r="B33" s="71"/>
      <c r="C33" s="75"/>
      <c r="D33" s="71"/>
      <c r="E33" s="71"/>
      <c r="F33" s="71"/>
      <c r="G33" s="71"/>
      <c r="H33" s="71"/>
      <c r="I33" s="71"/>
    </row>
    <row r="36" spans="2:9" x14ac:dyDescent="0.15">
      <c r="C36" s="76"/>
    </row>
  </sheetData>
  <mergeCells count="4">
    <mergeCell ref="F2:G2"/>
    <mergeCell ref="H2:I2"/>
    <mergeCell ref="F3:G3"/>
    <mergeCell ref="H3:I3"/>
  </mergeCells>
  <phoneticPr fontId="1"/>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B2:C4"/>
  <sheetViews>
    <sheetView workbookViewId="0">
      <selection activeCell="B2" sqref="B2:C4"/>
    </sheetView>
  </sheetViews>
  <sheetFormatPr defaultColWidth="9" defaultRowHeight="13.5" x14ac:dyDescent="0.15"/>
  <cols>
    <col min="1" max="1" width="2.75" style="81" customWidth="1"/>
    <col min="2" max="2" width="40.5" style="81" bestFit="1" customWidth="1"/>
    <col min="3" max="16384" width="9" style="81"/>
  </cols>
  <sheetData>
    <row r="2" spans="2:3" x14ac:dyDescent="0.15">
      <c r="B2" s="81" t="s">
        <v>173</v>
      </c>
      <c r="C2" s="81" t="s">
        <v>92</v>
      </c>
    </row>
    <row r="3" spans="2:3" x14ac:dyDescent="0.15">
      <c r="B3" s="81" t="s">
        <v>174</v>
      </c>
      <c r="C3" s="81" t="s">
        <v>176</v>
      </c>
    </row>
    <row r="4" spans="2:3" x14ac:dyDescent="0.15">
      <c r="B4" s="81" t="s">
        <v>175</v>
      </c>
      <c r="C4" s="81" t="s">
        <v>177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様式第11別紙1-1-1(分析)</vt:lpstr>
      <vt:lpstr>様式第11別紙1-1-2(新増設)</vt:lpstr>
      <vt:lpstr>様式第11別紙2-1</vt:lpstr>
      <vt:lpstr>換算係数Ａ</vt:lpstr>
      <vt:lpstr>換算係数</vt:lpstr>
      <vt:lpstr>リスト</vt:lpstr>
      <vt:lpstr>'様式第11別紙1-1-1(分析)'!Print_Area</vt:lpstr>
      <vt:lpstr>'様式第11別紙1-1-2(新増設)'!Print_Area</vt:lpstr>
      <vt:lpstr>'様式第11別紙2-1'!Print_Area</vt:lpstr>
      <vt:lpstr>エネルギー種類</vt:lpstr>
      <vt:lpstr>換算係数</vt:lpstr>
      <vt:lpstr>既存or新設</vt:lpstr>
      <vt:lpstr>既存選択リスト</vt:lpstr>
      <vt:lpstr>新設or増設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tochikan4</dc:creator>
  <cp:lastModifiedBy>PC25　國吉</cp:lastModifiedBy>
  <cp:lastPrinted>2021-04-13T03:59:12Z</cp:lastPrinted>
  <dcterms:created xsi:type="dcterms:W3CDTF">2015-02-23T09:12:20Z</dcterms:created>
  <dcterms:modified xsi:type="dcterms:W3CDTF">2021-04-13T03:59:21Z</dcterms:modified>
</cp:coreProperties>
</file>