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X:\B.公募前準備\交付規程\final\"/>
    </mc:Choice>
  </mc:AlternateContent>
  <xr:revisionPtr revIDLastSave="0" documentId="13_ncr:1_{F6886F32-82EA-4EDE-801B-FAA4E180DDBC}" xr6:coauthVersionLast="46" xr6:coauthVersionMax="46" xr10:uidLastSave="{00000000-0000-0000-0000-000000000000}"/>
  <bookViews>
    <workbookView xWindow="-120" yWindow="-120" windowWidth="29040" windowHeight="15840" tabRatio="921" xr2:uid="{00000000-000D-0000-FFFF-FFFF00000000}"/>
  </bookViews>
  <sheets>
    <sheet name="様式第1別紙１-5①" sheetId="2" r:id="rId1"/>
    <sheet name="様式第1別紙１-5②" sheetId="9" r:id="rId2"/>
    <sheet name="様式第1別紙2-5" sheetId="8" r:id="rId3"/>
    <sheet name="協会使用シート" sheetId="3" state="hidden" r:id="rId4"/>
    <sheet name="換算係数" sheetId="5" state="hidden" r:id="rId5"/>
  </sheets>
  <externalReferences>
    <externalReference r:id="rId6"/>
    <externalReference r:id="rId7"/>
    <externalReference r:id="rId8"/>
    <externalReference r:id="rId9"/>
    <externalReference r:id="rId10"/>
  </externalReferences>
  <definedNames>
    <definedName name="a">#REF!</definedName>
    <definedName name="ｂ">#REF!</definedName>
    <definedName name="Num">#REF!</definedName>
    <definedName name="_xlnm.Print_Area" localSheetId="0">'様式第1別紙１-5①'!$A$1:$Q$206</definedName>
    <definedName name="_xlnm.Print_Area" localSheetId="1">'様式第1別紙１-5②'!$A$1:$Q$179</definedName>
    <definedName name="_xlnm.Print_Area" localSheetId="2">'様式第1別紙2-5'!$A$1:$AG$50</definedName>
    <definedName name="ああ">#REF!</definedName>
    <definedName name="エネルギーの種類">#REF!</definedName>
    <definedName name="エネルギー種類" localSheetId="2">[1]換算係数!$B$3:$B$32</definedName>
    <definedName name="エネルギー種類">換算係数!$B$3:$B$32</definedName>
    <definedName name="一般電気事業者係数">#REF!</definedName>
    <definedName name="換算係数">換算係数!$B$3:$E$32</definedName>
    <definedName name="換算係数単位">#REF!</definedName>
    <definedName name="既存or新設">[1]リスト!$B$2:$B$4</definedName>
    <definedName name="業種">[2]産業分類番号!$B$2:$B$100</definedName>
    <definedName name="係数">[3]係数!$D$12:$H$42</definedName>
    <definedName name="産業分類番号">[2]産業分類番号!$B$2:$C$100</definedName>
    <definedName name="電力換算係数">[2]非表示!$B$2:$C$4</definedName>
    <definedName name="電力排出係数">[4]非表示!$B$3:$D$5</definedName>
    <definedName name="年度期間">[4]非表示!$B$2:$C$5</definedName>
    <definedName name="番号">#REF!</definedName>
    <definedName name="補助事業者" localSheetId="2">#REF!</definedName>
    <definedName name="補助事業者">協会使用シート!$B$10:$B$11</definedName>
    <definedName name="補助率" localSheetId="2">#REF!</definedName>
    <definedName name="補助率">協会使用シート!$B$10:$D$11</definedName>
    <definedName name="本部名">[5]ﾘｽﾄ!$B$1:$B$20</definedName>
  </definedNames>
  <calcPr calcId="191029"/>
</workbook>
</file>

<file path=xl/calcChain.xml><?xml version="1.0" encoding="utf-8"?>
<calcChain xmlns="http://schemas.openxmlformats.org/spreadsheetml/2006/main">
  <c r="J101" i="2" l="1"/>
  <c r="J102" i="2"/>
  <c r="J100" i="2"/>
  <c r="L34" i="8" l="1"/>
  <c r="O125" i="9" l="1"/>
  <c r="O124" i="9"/>
  <c r="O123" i="9"/>
  <c r="O122" i="9"/>
  <c r="O121" i="9"/>
  <c r="O149" i="2"/>
  <c r="O148" i="2"/>
  <c r="O147" i="2"/>
  <c r="O146" i="2"/>
  <c r="O145" i="2"/>
  <c r="O126" i="9" l="1"/>
  <c r="H129" i="9" s="1"/>
  <c r="H130" i="9" s="1"/>
  <c r="O150" i="2"/>
  <c r="H153" i="2" s="1"/>
  <c r="D126" i="9"/>
  <c r="D150" i="2"/>
  <c r="AA9" i="8"/>
  <c r="M13" i="8" s="1"/>
  <c r="T9" i="8"/>
  <c r="G51" i="2"/>
  <c r="F3" i="3"/>
  <c r="K3" i="3"/>
  <c r="L3" i="3"/>
  <c r="N3" i="3"/>
  <c r="Q4" i="3"/>
  <c r="H4" i="3"/>
  <c r="H6" i="3"/>
  <c r="Y4" i="3"/>
  <c r="W4" i="3"/>
  <c r="U4" i="3"/>
  <c r="S4" i="3"/>
  <c r="D3" i="3"/>
  <c r="M3" i="3"/>
  <c r="B4" i="3"/>
  <c r="O4" i="3"/>
  <c r="J6" i="3"/>
  <c r="J4" i="3"/>
  <c r="G6" i="3"/>
  <c r="C3" i="3"/>
  <c r="B6" i="3"/>
  <c r="B5" i="3"/>
  <c r="B3" i="3"/>
  <c r="E3" i="3"/>
  <c r="C26" i="5"/>
  <c r="R4" i="3"/>
  <c r="Z4" i="3"/>
  <c r="Z6" i="3"/>
  <c r="Y6" i="3"/>
  <c r="X4" i="3"/>
  <c r="S6" i="3"/>
  <c r="T6" i="3"/>
  <c r="Q6" i="3"/>
  <c r="R6" i="3"/>
  <c r="T4" i="3"/>
  <c r="X6" i="3"/>
  <c r="W6" i="3"/>
  <c r="P4" i="3"/>
  <c r="V4" i="3"/>
  <c r="O6" i="3"/>
  <c r="V6" i="3"/>
  <c r="U6" i="3"/>
  <c r="P6" i="3"/>
  <c r="G4" i="3"/>
  <c r="T13" i="8" l="1"/>
  <c r="H154" i="2"/>
  <c r="I3" i="3" s="1"/>
</calcChain>
</file>

<file path=xl/sharedStrings.xml><?xml version="1.0" encoding="utf-8"?>
<sst xmlns="http://schemas.openxmlformats.org/spreadsheetml/2006/main" count="621" uniqueCount="354">
  <si>
    <t>(1)総事業費</t>
    <rPh sb="3" eb="7">
      <t>ソウジギョウヒ</t>
    </rPh>
    <phoneticPr fontId="1"/>
  </si>
  <si>
    <t>(2)寄付金その他</t>
    <rPh sb="3" eb="6">
      <t>キフキン</t>
    </rPh>
    <rPh sb="8" eb="9">
      <t>タ</t>
    </rPh>
    <phoneticPr fontId="1"/>
  </si>
  <si>
    <t>(3)差引額</t>
    <rPh sb="3" eb="5">
      <t>サシヒキ</t>
    </rPh>
    <rPh sb="5" eb="6">
      <t>ガク</t>
    </rPh>
    <phoneticPr fontId="1"/>
  </si>
  <si>
    <t>(4)補助対象経費</t>
    <rPh sb="3" eb="5">
      <t>ホジョ</t>
    </rPh>
    <rPh sb="5" eb="7">
      <t>タイショウ</t>
    </rPh>
    <rPh sb="7" eb="9">
      <t>ケイヒ</t>
    </rPh>
    <phoneticPr fontId="1"/>
  </si>
  <si>
    <t>　 の収入</t>
    <rPh sb="3" eb="5">
      <t>シュウニュウ</t>
    </rPh>
    <phoneticPr fontId="1"/>
  </si>
  <si>
    <t>(1)-(2)</t>
    <phoneticPr fontId="1"/>
  </si>
  <si>
    <t>　 支出予定額</t>
    <rPh sb="2" eb="4">
      <t>シシュツ</t>
    </rPh>
    <rPh sb="4" eb="6">
      <t>ヨテイ</t>
    </rPh>
    <rPh sb="6" eb="7">
      <t>ガク</t>
    </rPh>
    <phoneticPr fontId="1"/>
  </si>
  <si>
    <t>所要経費</t>
    <rPh sb="0" eb="2">
      <t>ショヨウ</t>
    </rPh>
    <rPh sb="2" eb="4">
      <t>ケイヒ</t>
    </rPh>
    <phoneticPr fontId="1"/>
  </si>
  <si>
    <t>(5)基準額</t>
    <rPh sb="3" eb="5">
      <t>キジュン</t>
    </rPh>
    <rPh sb="5" eb="6">
      <t>ガク</t>
    </rPh>
    <phoneticPr fontId="1"/>
  </si>
  <si>
    <t>(6)選定額</t>
    <rPh sb="3" eb="5">
      <t>センテイ</t>
    </rPh>
    <rPh sb="5" eb="6">
      <t>ガク</t>
    </rPh>
    <phoneticPr fontId="1"/>
  </si>
  <si>
    <t>(7)補助基本額</t>
    <rPh sb="3" eb="5">
      <t>ホジョ</t>
    </rPh>
    <rPh sb="5" eb="7">
      <t>キホン</t>
    </rPh>
    <rPh sb="7" eb="8">
      <t>ガク</t>
    </rPh>
    <phoneticPr fontId="1"/>
  </si>
  <si>
    <t>(8)補助金所要額</t>
    <rPh sb="3" eb="6">
      <t>ホジョキン</t>
    </rPh>
    <rPh sb="6" eb="8">
      <t>ショヨウ</t>
    </rPh>
    <rPh sb="8" eb="9">
      <t>ガク</t>
    </rPh>
    <phoneticPr fontId="1"/>
  </si>
  <si>
    <t>(4)と(5)を比較し</t>
    <rPh sb="8" eb="10">
      <t>ヒカク</t>
    </rPh>
    <phoneticPr fontId="1"/>
  </si>
  <si>
    <t>(3)と(6)を比較し</t>
    <rPh sb="8" eb="10">
      <t>ヒカク</t>
    </rPh>
    <phoneticPr fontId="1"/>
  </si>
  <si>
    <t>て少ない方の額</t>
    <rPh sb="1" eb="2">
      <t>スク</t>
    </rPh>
    <rPh sb="4" eb="5">
      <t>ホウ</t>
    </rPh>
    <rPh sb="6" eb="7">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</si>
  <si>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</si>
  <si>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積算内訳</t>
    <rPh sb="0" eb="2">
      <t>セキサン</t>
    </rPh>
    <rPh sb="2" eb="4">
      <t>ウチワケ</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</si>
  <si>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</si>
  <si>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</si>
  <si>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</si>
  <si>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</si>
  <si>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事業名</t>
    <rPh sb="0" eb="2">
      <t>ジギョウ</t>
    </rPh>
    <rPh sb="2" eb="3">
      <t>メイ</t>
    </rPh>
    <phoneticPr fontId="1"/>
  </si>
  <si>
    <t>氏名</t>
    <rPh sb="0" eb="2">
      <t>シメイ</t>
    </rPh>
    <phoneticPr fontId="1"/>
  </si>
  <si>
    <t>共同事業者</t>
    <rPh sb="0" eb="2">
      <t>キョウドウ</t>
    </rPh>
    <rPh sb="2" eb="4">
      <t>ジギョウ</t>
    </rPh>
    <rPh sb="4" eb="5">
      <t>シャ</t>
    </rPh>
    <phoneticPr fontId="1"/>
  </si>
  <si>
    <t>事業実施責任者</t>
    <rPh sb="0" eb="2">
      <t>ジギョウ</t>
    </rPh>
    <rPh sb="2" eb="4">
      <t>ジッシ</t>
    </rPh>
    <rPh sb="4" eb="7">
      <t>セキニンシャ</t>
    </rPh>
    <phoneticPr fontId="1"/>
  </si>
  <si>
    <t>【目的】</t>
    <rPh sb="1" eb="3">
      <t>モクテキ</t>
    </rPh>
    <phoneticPr fontId="1"/>
  </si>
  <si>
    <t>＜事業の性格＞</t>
    <rPh sb="1" eb="3">
      <t>ジギョウ</t>
    </rPh>
    <rPh sb="4" eb="6">
      <t>セイカク</t>
    </rPh>
    <phoneticPr fontId="1"/>
  </si>
  <si>
    <t>消費電力量</t>
    <rPh sb="0" eb="2">
      <t>ショウヒ</t>
    </rPh>
    <rPh sb="2" eb="4">
      <t>デンリョク</t>
    </rPh>
    <rPh sb="4" eb="5">
      <t>リョウ</t>
    </rPh>
    <phoneticPr fontId="1"/>
  </si>
  <si>
    <t>年</t>
    <rPh sb="0" eb="1">
      <t>ネン</t>
    </rPh>
    <phoneticPr fontId="1"/>
  </si>
  <si>
    <t>＜事業の効果＞</t>
    <rPh sb="1" eb="3">
      <t>ジギョウ</t>
    </rPh>
    <rPh sb="4" eb="6">
      <t>コウカ</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</si>
  <si>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</si>
  <si>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</si>
  <si>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</si>
  <si>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＜事業の実施体制＞</t>
    <rPh sb="1" eb="3">
      <t>ジギョウ</t>
    </rPh>
    <rPh sb="4" eb="6">
      <t>ジッシ</t>
    </rPh>
    <rPh sb="6" eb="8">
      <t>タイセイ</t>
    </rPh>
    <phoneticPr fontId="1"/>
  </si>
  <si>
    <t>＜資金計画＞</t>
    <rPh sb="1" eb="3">
      <t>シキン</t>
    </rPh>
    <rPh sb="3" eb="5">
      <t>ケイカク</t>
    </rPh>
    <phoneticPr fontId="1"/>
  </si>
  <si>
    <t>①　補助事業者自身　</t>
    <phoneticPr fontId="1"/>
  </si>
  <si>
    <t>＜事業実施スケジュール＞</t>
    <rPh sb="1" eb="3">
      <t>ジギョウ</t>
    </rPh>
    <rPh sb="3" eb="5">
      <t>ジッシ</t>
    </rPh>
    <phoneticPr fontId="1"/>
  </si>
  <si>
    <t>注１　本計画書に、設備のシステム図・配置図・仕様書、記入内容の根拠資料等を添付する。</t>
  </si>
  <si>
    <t>注２　記入欄が少ない場合は、本様式を引き伸ばして使用する。</t>
  </si>
  <si>
    <t>合計</t>
    <rPh sb="0" eb="2">
      <t>ゴウケイ</t>
    </rPh>
    <phoneticPr fontId="1"/>
  </si>
  <si>
    <t>事業実施場所名称</t>
    <rPh sb="0" eb="2">
      <t>ジギョウ</t>
    </rPh>
    <rPh sb="2" eb="4">
      <t>ジッシ</t>
    </rPh>
    <rPh sb="4" eb="6">
      <t>バショ</t>
    </rPh>
    <rPh sb="6" eb="8">
      <t>メイショウ</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</si>
  <si>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</si>
  <si>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</si>
  <si>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</si>
  <si>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</si>
  <si>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原油(コンデンセートを除く。)</t>
  </si>
  <si>
    <t>kL</t>
  </si>
  <si>
    <t>tCO2/kL</t>
  </si>
  <si>
    <t>GJ/kL</t>
  </si>
  <si>
    <t>tC/GJ</t>
  </si>
  <si>
    <t>コンデンセート(NGL)</t>
  </si>
  <si>
    <t>ガソリン</t>
  </si>
  <si>
    <t>ナフサ</t>
  </si>
  <si>
    <t>灯油</t>
  </si>
  <si>
    <t>軽油</t>
  </si>
  <si>
    <t>Ａ重油</t>
  </si>
  <si>
    <t>Ｂ・Ｃ重油</t>
  </si>
  <si>
    <t>石油アスファルト</t>
  </si>
  <si>
    <t>t</t>
  </si>
  <si>
    <t>tCO2/t</t>
  </si>
  <si>
    <t>GJ/t</t>
  </si>
  <si>
    <t>石油コークス</t>
  </si>
  <si>
    <t>液化石油ガス(ＬＰＧ)</t>
  </si>
  <si>
    <t>石油系炭化水素ガス</t>
  </si>
  <si>
    <t>千m3</t>
  </si>
  <si>
    <t>tCO2/千m3</t>
    <rPh sb="5" eb="6">
      <t>セン</t>
    </rPh>
    <phoneticPr fontId="5"/>
  </si>
  <si>
    <t>GJ/千m3</t>
    <rPh sb="3" eb="4">
      <t>セン</t>
    </rPh>
    <phoneticPr fontId="4"/>
  </si>
  <si>
    <t>液化天然ガス（ＬＮＧ）</t>
  </si>
  <si>
    <t>その他可燃性天然ガス</t>
  </si>
  <si>
    <t>原料炭</t>
  </si>
  <si>
    <t>一般炭</t>
  </si>
  <si>
    <t>無煙炭</t>
  </si>
  <si>
    <t>石炭コークス</t>
  </si>
  <si>
    <t>コールタール</t>
  </si>
  <si>
    <t>コークス炉ガス</t>
  </si>
  <si>
    <t>高炉ガス</t>
  </si>
  <si>
    <t>転炉ガス</t>
  </si>
  <si>
    <t>都市ガス</t>
  </si>
  <si>
    <t>産業用蒸気</t>
  </si>
  <si>
    <t>GJ</t>
  </si>
  <si>
    <t>tCO2/GJ</t>
  </si>
  <si>
    <t>産業用以外の蒸気</t>
  </si>
  <si>
    <t>温水</t>
  </si>
  <si>
    <t>冷水</t>
  </si>
  <si>
    <t>千KWh</t>
  </si>
  <si>
    <t>tCO2/千kWh</t>
    <rPh sb="5" eb="6">
      <t>セン</t>
    </rPh>
    <phoneticPr fontId="5"/>
  </si>
  <si>
    <t>（エネルギー種類を選んでください）</t>
    <rPh sb="6" eb="8">
      <t>シュルイ</t>
    </rPh>
    <rPh sb="9" eb="10">
      <t>エラ</t>
    </rPh>
    <phoneticPr fontId="1"/>
  </si>
  <si>
    <t>事業者名/共同事業者/実施地域/実施場所</t>
    <rPh sb="0" eb="2">
      <t>ジギョウ</t>
    </rPh>
    <rPh sb="2" eb="3">
      <t>シャ</t>
    </rPh>
    <rPh sb="3" eb="4">
      <t>メイ</t>
    </rPh>
    <rPh sb="5" eb="7">
      <t>キョウドウ</t>
    </rPh>
    <rPh sb="7" eb="9">
      <t>ジギョウ</t>
    </rPh>
    <rPh sb="9" eb="10">
      <t>シャ</t>
    </rPh>
    <rPh sb="11" eb="13">
      <t>ジッシ</t>
    </rPh>
    <rPh sb="13" eb="15">
      <t>チイキ</t>
    </rPh>
    <rPh sb="16" eb="18">
      <t>ジッシ</t>
    </rPh>
    <rPh sb="18" eb="20">
      <t>バショ</t>
    </rPh>
    <phoneticPr fontId="1"/>
  </si>
  <si>
    <t>公益性</t>
    <rPh sb="0" eb="3">
      <t>コウエキセイ</t>
    </rPh>
    <phoneticPr fontId="1"/>
  </si>
  <si>
    <t>投資回収年数</t>
    <rPh sb="0" eb="2">
      <t>トウシ</t>
    </rPh>
    <rPh sb="2" eb="4">
      <t>カイシュウ</t>
    </rPh>
    <rPh sb="4" eb="6">
      <t>ネンスウ</t>
    </rPh>
    <phoneticPr fontId="1"/>
  </si>
  <si>
    <t>目的</t>
    <rPh sb="0" eb="2">
      <t>モクテキ</t>
    </rPh>
    <phoneticPr fontId="1"/>
  </si>
  <si>
    <t>【自己負担額】</t>
    <rPh sb="1" eb="3">
      <t>ジコ</t>
    </rPh>
    <rPh sb="3" eb="5">
      <t>フタン</t>
    </rPh>
    <rPh sb="5" eb="6">
      <t>ガク</t>
    </rPh>
    <phoneticPr fontId="1"/>
  </si>
  <si>
    <t>【削減コスト】</t>
    <rPh sb="1" eb="3">
      <t>サクゲン</t>
    </rPh>
    <phoneticPr fontId="1"/>
  </si>
  <si>
    <t>自己負担額/削減コスト</t>
    <rPh sb="0" eb="5">
      <t>ジコフタンガク</t>
    </rPh>
    <rPh sb="6" eb="8">
      <t>サクゲン</t>
    </rPh>
    <phoneticPr fontId="1"/>
  </si>
  <si>
    <t>モデル・実証的性格/波及効果</t>
    <rPh sb="4" eb="7">
      <t>ジッショウテキ</t>
    </rPh>
    <rPh sb="7" eb="9">
      <t>セイカク</t>
    </rPh>
    <rPh sb="10" eb="12">
      <t>ハキュウ</t>
    </rPh>
    <rPh sb="12" eb="14">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</si>
  <si>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</si>
  <si>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</si>
  <si>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</si>
  <si>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</si>
  <si>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今後の活用</t>
    <rPh sb="0" eb="2">
      <t>コンゴ</t>
    </rPh>
    <rPh sb="3" eb="5">
      <t>カツヨウ</t>
    </rPh>
    <phoneticPr fontId="1"/>
  </si>
  <si>
    <t>【総事業費】</t>
    <rPh sb="1" eb="5">
      <t>ソウジギョウヒ</t>
    </rPh>
    <phoneticPr fontId="1"/>
  </si>
  <si>
    <t>【補助対象経費】</t>
    <rPh sb="1" eb="3">
      <t>ホジョ</t>
    </rPh>
    <rPh sb="3" eb="5">
      <t>タイショウ</t>
    </rPh>
    <rPh sb="5" eb="7">
      <t>ケイヒ</t>
    </rPh>
    <phoneticPr fontId="1"/>
  </si>
  <si>
    <t>【補助基本額】</t>
    <rPh sb="1" eb="3">
      <t>ホジョ</t>
    </rPh>
    <rPh sb="3" eb="5">
      <t>キホン</t>
    </rPh>
    <rPh sb="5" eb="6">
      <t>ガク</t>
    </rPh>
    <phoneticPr fontId="1"/>
  </si>
  <si>
    <t>【補助金所要額】</t>
    <rPh sb="1" eb="3">
      <t>ホジョ</t>
    </rPh>
    <rPh sb="3" eb="4">
      <t>キン</t>
    </rPh>
    <rPh sb="4" eb="6">
      <t>ショヨウ</t>
    </rPh>
    <rPh sb="6" eb="7">
      <t>ガク</t>
    </rPh>
    <phoneticPr fontId="1"/>
  </si>
  <si>
    <t>補助金額（民間企業）</t>
    <rPh sb="0" eb="3">
      <t>ホジョキン</t>
    </rPh>
    <rPh sb="3" eb="4">
      <t>ガク</t>
    </rPh>
    <rPh sb="5" eb="7">
      <t>ミンカン</t>
    </rPh>
    <rPh sb="7" eb="9">
      <t>キギョウ</t>
    </rPh>
    <phoneticPr fontId="1"/>
  </si>
  <si>
    <t>事業実施体制</t>
    <rPh sb="0" eb="2">
      <t>ジギョウ</t>
    </rPh>
    <rPh sb="2" eb="4">
      <t>ジッシ</t>
    </rPh>
    <rPh sb="4" eb="6">
      <t>タイセイ</t>
    </rPh>
    <phoneticPr fontId="1"/>
  </si>
  <si>
    <t>＊　【ＣＯ２削減効果】の「（１）事業による直接効果」に記入したＣＯ２削減量１トンを削減するために必要なコス</t>
    <phoneticPr fontId="1"/>
  </si>
  <si>
    <t>総ＣＯ２削減量</t>
    <rPh sb="0" eb="1">
      <t>ソウ</t>
    </rPh>
    <rPh sb="4" eb="6">
      <t>サクゲン</t>
    </rPh>
    <rPh sb="6" eb="7">
      <t>リョウ</t>
    </rPh>
    <phoneticPr fontId="6"/>
  </si>
  <si>
    <t>ＣＯ２排出量１トンを削減するために必要なコスト</t>
    <rPh sb="3" eb="5">
      <t>ハイシュツ</t>
    </rPh>
    <rPh sb="5" eb="6">
      <t>リョウ</t>
    </rPh>
    <rPh sb="10" eb="12">
      <t>サクゲン</t>
    </rPh>
    <rPh sb="17" eb="19">
      <t>ヒツヨウ</t>
    </rPh>
    <phoneticPr fontId="6"/>
  </si>
  <si>
    <t>設備の管理体制</t>
    <rPh sb="0" eb="2">
      <t>セツビ</t>
    </rPh>
    <rPh sb="3" eb="5">
      <t>カンリ</t>
    </rPh>
    <rPh sb="5" eb="7">
      <t>タイセイ</t>
    </rPh>
    <phoneticPr fontId="1"/>
  </si>
  <si>
    <t>概要</t>
    <rPh sb="0" eb="2">
      <t>ガイヨウ</t>
    </rPh>
    <phoneticPr fontId="1"/>
  </si>
  <si>
    <t>補助金額（市町村）</t>
    <rPh sb="0" eb="3">
      <t>ホジョキン</t>
    </rPh>
    <rPh sb="3" eb="4">
      <t>ガク</t>
    </rPh>
    <rPh sb="5" eb="8">
      <t>シチョウソン</t>
    </rPh>
    <phoneticPr fontId="1"/>
  </si>
  <si>
    <t>【波及効果】</t>
    <phoneticPr fontId="1"/>
  </si>
  <si>
    <t>【モデル性】</t>
    <rPh sb="4" eb="5">
      <t>セイ</t>
    </rPh>
    <phoneticPr fontId="1"/>
  </si>
  <si>
    <t>購入予定時期</t>
    <phoneticPr fontId="1"/>
  </si>
  <si>
    <t>　　　　（例：設備Ａと設備Ｂをまとめて導入する場合）</t>
    <phoneticPr fontId="1"/>
  </si>
  <si>
    <t>＜事業実施に関連する事項＞</t>
    <rPh sb="1" eb="3">
      <t>ジギョウ</t>
    </rPh>
    <rPh sb="3" eb="5">
      <t>ジッシ</t>
    </rPh>
    <rPh sb="6" eb="8">
      <t>カンレン</t>
    </rPh>
    <rPh sb="10" eb="12">
      <t>ジコウ</t>
    </rPh>
    <phoneticPr fontId="1"/>
  </si>
  <si>
    <t>団体等の名称</t>
    <rPh sb="0" eb="2">
      <t>ダンタイ</t>
    </rPh>
    <rPh sb="2" eb="3">
      <t>トウ</t>
    </rPh>
    <rPh sb="4" eb="6">
      <t>メイショウ</t>
    </rPh>
    <phoneticPr fontId="1"/>
  </si>
  <si>
    <t>ｔＣＯ２／年</t>
    <rPh sb="5" eb="6">
      <t>ネン</t>
    </rPh>
    <phoneticPr fontId="1"/>
  </si>
  <si>
    <t>　　　ＣＯ２削減コスト[円／tCO2]</t>
    <phoneticPr fontId="1"/>
  </si>
  <si>
    <t>　※１　事業により法定耐用年数が異なる複数の補助対象設備を整備する場合、計算式を次の式に変えて算出する。</t>
    <phoneticPr fontId="1"/>
  </si>
  <si>
    <t>資金計画</t>
    <rPh sb="0" eb="2">
      <t>シキン</t>
    </rPh>
    <rPh sb="2" eb="4">
      <t>ケイカク</t>
    </rPh>
    <phoneticPr fontId="1"/>
  </si>
  <si>
    <t>補助金額
（都道府県・指定都市・特別区）</t>
    <rPh sb="0" eb="3">
      <t>ホジョキン</t>
    </rPh>
    <rPh sb="3" eb="4">
      <t>ガク</t>
    </rPh>
    <rPh sb="6" eb="10">
      <t>トドウフケン</t>
    </rPh>
    <rPh sb="11" eb="13">
      <t>シテイ</t>
    </rPh>
    <rPh sb="13" eb="15">
      <t>トシ</t>
    </rPh>
    <rPh sb="16" eb="19">
      <t>トクベツク</t>
    </rPh>
    <phoneticPr fontId="1"/>
  </si>
  <si>
    <t>補助金額
（都道府県・指定都市・特別区）</t>
    <rPh sb="0" eb="3">
      <t>ホジョキン</t>
    </rPh>
    <rPh sb="3" eb="4">
      <t>ガク</t>
    </rPh>
    <phoneticPr fontId="1"/>
  </si>
  <si>
    <t>中小企業者</t>
    <rPh sb="0" eb="2">
      <t>チュウショウ</t>
    </rPh>
    <rPh sb="2" eb="4">
      <t>キギョウ</t>
    </rPh>
    <rPh sb="4" eb="5">
      <t>シャ</t>
    </rPh>
    <phoneticPr fontId="1"/>
  </si>
  <si>
    <t>2分の1</t>
    <rPh sb="1" eb="2">
      <t>ブン</t>
    </rPh>
    <phoneticPr fontId="1"/>
  </si>
  <si>
    <t>3分の1</t>
    <rPh sb="1" eb="2">
      <t>ブン</t>
    </rPh>
    <phoneticPr fontId="1"/>
  </si>
  <si>
    <t>都道府県、市町村、地方公共団体の組合又は中小企業者以外</t>
    <rPh sb="0" eb="4">
      <t>トドウフケン</t>
    </rPh>
    <rPh sb="5" eb="8">
      <t>シチョウソン</t>
    </rPh>
    <rPh sb="9" eb="15">
      <t>チコウタイ</t>
    </rPh>
    <rPh sb="16" eb="18">
      <t>クミアイ</t>
    </rPh>
    <rPh sb="18" eb="19">
      <t>マタ</t>
    </rPh>
    <rPh sb="20" eb="22">
      <t>チュウショウ</t>
    </rPh>
    <rPh sb="22" eb="24">
      <t>キギョウ</t>
    </rPh>
    <rPh sb="24" eb="25">
      <t>シャ</t>
    </rPh>
    <rPh sb="25" eb="27">
      <t>イガイ</t>
    </rPh>
    <phoneticPr fontId="1"/>
  </si>
  <si>
    <t>＊　「別添のとおり」と記入し、原則として、「地球温暖化対策事業効果算定ガイドブック＜補助事業者申請者用 ＞</t>
    <rPh sb="15" eb="17">
      <t>ゲンソク</t>
    </rPh>
    <rPh sb="42" eb="44">
      <t>ホジョ</t>
    </rPh>
    <rPh sb="44" eb="46">
      <t>ジギョウ</t>
    </rPh>
    <rPh sb="46" eb="47">
      <t>シャ</t>
    </rPh>
    <rPh sb="47" eb="50">
      <t>シンセイシャ</t>
    </rPh>
    <rPh sb="50" eb="51">
      <t>ヨウ</t>
    </rPh>
    <phoneticPr fontId="1"/>
  </si>
  <si>
    <t>　（平成29年2月環境省地球環境局）」（以下「ガイドブック」という。）において使用するエクセルファイル</t>
    <phoneticPr fontId="1"/>
  </si>
  <si>
    <t>　（「補助事業申請者向けハード対策事業計算ファイル」）により、事業の直接効果を算定した上で、同ファイルを</t>
    <phoneticPr fontId="1"/>
  </si>
  <si>
    <t>　　添付する。</t>
    <phoneticPr fontId="1"/>
  </si>
  <si>
    <t>　　　なお、エクセルファイル（「補助事業者向けハード対策事業計算ファイル」）において記載する各々の設定</t>
    <phoneticPr fontId="1"/>
  </si>
  <si>
    <t>　　根拠・引用元に係る具体的資料を添付すること。</t>
    <rPh sb="17" eb="19">
      <t>テンプ</t>
    </rPh>
    <phoneticPr fontId="1"/>
  </si>
  <si>
    <t>　　　特に、「エネルギー消費量・供給量の設定」は、具体的なデータを記入することとし、その根拠、引用元を</t>
    <rPh sb="3" eb="4">
      <t>トク</t>
    </rPh>
    <phoneticPr fontId="1"/>
  </si>
  <si>
    <t>　　「記入欄」に記入するとともに、その具体的資料を添付する。</t>
    <phoneticPr fontId="1"/>
  </si>
  <si>
    <t>　別添のとおり</t>
    <rPh sb="1" eb="3">
      <t>ベッテン</t>
    </rPh>
    <phoneticPr fontId="1"/>
  </si>
  <si>
    <t>団体名</t>
    <rPh sb="0" eb="2">
      <t>ダンタイ</t>
    </rPh>
    <rPh sb="2" eb="3">
      <t>メイ</t>
    </rPh>
    <phoneticPr fontId="1"/>
  </si>
  <si>
    <t>所在地</t>
    <rPh sb="0" eb="3">
      <t>ショザイチ</t>
    </rPh>
    <phoneticPr fontId="1"/>
  </si>
  <si>
    <t>〒</t>
    <phoneticPr fontId="1"/>
  </si>
  <si>
    <t>主な業務内容</t>
    <rPh sb="0" eb="1">
      <t>オモ</t>
    </rPh>
    <rPh sb="2" eb="4">
      <t>ギョウム</t>
    </rPh>
    <rPh sb="4" eb="6">
      <t>ナイヨウ</t>
    </rPh>
    <phoneticPr fontId="1"/>
  </si>
  <si>
    <t>事業実施責任者・役職</t>
    <rPh sb="0" eb="2">
      <t>ジギョウ</t>
    </rPh>
    <rPh sb="2" eb="4">
      <t>ジッシ</t>
    </rPh>
    <rPh sb="4" eb="7">
      <t>セキニンシャ</t>
    </rPh>
    <rPh sb="8" eb="10">
      <t>ヤクショク</t>
    </rPh>
    <phoneticPr fontId="1"/>
  </si>
  <si>
    <t>団体概要</t>
    <rPh sb="0" eb="2">
      <t>ダンタイ</t>
    </rPh>
    <rPh sb="2" eb="4">
      <t>ガイヨウ</t>
    </rPh>
    <phoneticPr fontId="1"/>
  </si>
  <si>
    <t>事務連絡先</t>
    <rPh sb="0" eb="2">
      <t>ジム</t>
    </rPh>
    <rPh sb="2" eb="5">
      <t>レンラクサキ</t>
    </rPh>
    <phoneticPr fontId="1"/>
  </si>
  <si>
    <t>代表　　事業者</t>
    <rPh sb="0" eb="2">
      <t>ダイヒョウ</t>
    </rPh>
    <rPh sb="4" eb="6">
      <t>ジギョウ</t>
    </rPh>
    <rPh sb="6" eb="7">
      <t>シャ</t>
    </rPh>
    <phoneticPr fontId="1"/>
  </si>
  <si>
    <t>部署</t>
    <rPh sb="0" eb="2">
      <t>ブショ</t>
    </rPh>
    <phoneticPr fontId="1"/>
  </si>
  <si>
    <t>役職</t>
    <rPh sb="0" eb="2">
      <t>ヤクショク</t>
    </rPh>
    <phoneticPr fontId="1"/>
  </si>
  <si>
    <t>氏名</t>
    <rPh sb="0" eb="2">
      <t>シメイ</t>
    </rPh>
    <phoneticPr fontId="1"/>
  </si>
  <si>
    <t>勤務先住所</t>
    <rPh sb="0" eb="3">
      <t>キンムサキ</t>
    </rPh>
    <rPh sb="3" eb="5">
      <t>ジュウショ</t>
    </rPh>
    <phoneticPr fontId="1"/>
  </si>
  <si>
    <t>電話番号</t>
    <rPh sb="0" eb="2">
      <t>デンワ</t>
    </rPh>
    <rPh sb="2" eb="4">
      <t>バンゴウ</t>
    </rPh>
    <phoneticPr fontId="1"/>
  </si>
  <si>
    <t>　　ト（円／ｔＣＯ２）を、次の計算式を用いて算出する。</t>
    <phoneticPr fontId="1"/>
  </si>
  <si>
    <t>金額(円)</t>
    <rPh sb="0" eb="2">
      <t>キンガク</t>
    </rPh>
    <rPh sb="3" eb="4">
      <t>エン</t>
    </rPh>
    <phoneticPr fontId="1"/>
  </si>
  <si>
    <t>資料番号</t>
    <rPh sb="0" eb="2">
      <t>シリョウ</t>
    </rPh>
    <rPh sb="2" eb="4">
      <t>バンゴウ</t>
    </rPh>
    <phoneticPr fontId="1"/>
  </si>
  <si>
    <t>単価(円)</t>
    <rPh sb="0" eb="2">
      <t>タンカ</t>
    </rPh>
    <rPh sb="3" eb="4">
      <t>エン</t>
    </rPh>
    <phoneticPr fontId="1"/>
  </si>
  <si>
    <t>経費区分・費目・細分</t>
    <rPh sb="0" eb="2">
      <t>ケイヒ</t>
    </rPh>
    <rPh sb="2" eb="4">
      <t>クブン</t>
    </rPh>
    <rPh sb="5" eb="7">
      <t>ヒモク</t>
    </rPh>
    <rPh sb="8" eb="10">
      <t>サイブン</t>
    </rPh>
    <phoneticPr fontId="1"/>
  </si>
  <si>
    <t>法人番号（半角）</t>
    <rPh sb="0" eb="2">
      <t>ホウジン</t>
    </rPh>
    <rPh sb="2" eb="4">
      <t>バンゴウ</t>
    </rPh>
    <rPh sb="5" eb="7">
      <t>ハンカク</t>
    </rPh>
    <phoneticPr fontId="1"/>
  </si>
  <si>
    <t>フリガナ</t>
    <phoneticPr fontId="1"/>
  </si>
  <si>
    <t>〒</t>
    <phoneticPr fontId="1"/>
  </si>
  <si>
    <t>E-mail</t>
    <phoneticPr fontId="1"/>
  </si>
  <si>
    <t>＊　【ＣＯ２削減効果の算定根拠】により算定したＣＯ２削減量を記入する。</t>
    <phoneticPr fontId="1"/>
  </si>
  <si>
    <t>円</t>
    <rPh sb="0" eb="1">
      <t>エン</t>
    </rPh>
    <phoneticPr fontId="1"/>
  </si>
  <si>
    <t>＜事業の内容＞</t>
    <rPh sb="1" eb="3">
      <t>ジギョウ</t>
    </rPh>
    <rPh sb="4" eb="6">
      <t>ナイヨウ</t>
    </rPh>
    <phoneticPr fontId="1"/>
  </si>
  <si>
    <t>①概要</t>
    <rPh sb="1" eb="3">
      <t>ガイヨウ</t>
    </rPh>
    <phoneticPr fontId="1"/>
  </si>
  <si>
    <t>【２．農地等に関する事項】</t>
    <phoneticPr fontId="1"/>
  </si>
  <si>
    <t>【３．営農に関する事項】</t>
    <phoneticPr fontId="1"/>
  </si>
  <si>
    <t>営農型発電設備の下部の農地面積</t>
    <phoneticPr fontId="1"/>
  </si>
  <si>
    <t>上記の農地と一体として営農を行う農地面積</t>
    <phoneticPr fontId="1"/>
  </si>
  <si>
    <t>合計</t>
    <phoneticPr fontId="1"/>
  </si>
  <si>
    <t>1年目</t>
    <rPh sb="1" eb="3">
      <t>ネンメ</t>
    </rPh>
    <phoneticPr fontId="1"/>
  </si>
  <si>
    <t>２年目</t>
    <rPh sb="1" eb="3">
      <t>ネンメ</t>
    </rPh>
    <phoneticPr fontId="1"/>
  </si>
  <si>
    <t>３年目</t>
    <rPh sb="1" eb="3">
      <t>ネンメ</t>
    </rPh>
    <phoneticPr fontId="1"/>
  </si>
  <si>
    <t>作付予定作物名</t>
    <phoneticPr fontId="1"/>
  </si>
  <si>
    <t>役職名</t>
    <rPh sb="0" eb="3">
      <t>ヤクショクメイ</t>
    </rPh>
    <phoneticPr fontId="1"/>
  </si>
  <si>
    <t>FAX番号</t>
    <phoneticPr fontId="1"/>
  </si>
  <si>
    <t>電話</t>
    <rPh sb="0" eb="2">
      <t>デンワ</t>
    </rPh>
    <phoneticPr fontId="1"/>
  </si>
  <si>
    <t>E-Mail</t>
    <phoneticPr fontId="1"/>
  </si>
  <si>
    <t>＜事業の目的＞</t>
    <rPh sb="1" eb="3">
      <t>ジギョウ</t>
    </rPh>
    <rPh sb="4" eb="6">
      <t>モクテキ</t>
    </rPh>
    <phoneticPr fontId="1"/>
  </si>
  <si>
    <t>作付面積（㎡）</t>
    <phoneticPr fontId="1"/>
  </si>
  <si>
    <t>面積（㎡）</t>
    <rPh sb="0" eb="2">
      <t>メンセキ</t>
    </rPh>
    <phoneticPr fontId="1"/>
  </si>
  <si>
    <t>（１）下部の農地における作付予定作物及び作付面積</t>
    <phoneticPr fontId="1"/>
  </si>
  <si>
    <t>（２）営農に必要な農作業の期間</t>
    <phoneticPr fontId="1"/>
  </si>
  <si>
    <t>（３）利用する農業機械</t>
    <phoneticPr fontId="1"/>
  </si>
  <si>
    <t>農業機械名</t>
    <phoneticPr fontId="1"/>
  </si>
  <si>
    <t>数量</t>
    <phoneticPr fontId="1"/>
  </si>
  <si>
    <r>
      <t xml:space="preserve">所有・リースの別
</t>
    </r>
    <r>
      <rPr>
        <sz val="6"/>
        <rFont val="ＭＳ 明朝"/>
        <family val="1"/>
        <charset val="128"/>
      </rPr>
      <t>（導入予定の場合にはその旨）</t>
    </r>
    <phoneticPr fontId="1"/>
  </si>
  <si>
    <t>寸法（㎝）
（全長、全幅、全高）</t>
    <phoneticPr fontId="1"/>
  </si>
  <si>
    <t>備考</t>
    <rPh sb="0" eb="2">
      <t>ビコウ</t>
    </rPh>
    <phoneticPr fontId="1"/>
  </si>
  <si>
    <t>（４）農作業に従事する物の農作業経験等の状況</t>
    <phoneticPr fontId="1"/>
  </si>
  <si>
    <t>農作業経験等
（農作業歴）</t>
    <phoneticPr fontId="1"/>
  </si>
  <si>
    <t>左のうち作付予定作物の農作業歴</t>
    <phoneticPr fontId="1"/>
  </si>
  <si>
    <t>年</t>
    <rPh sb="0" eb="1">
      <t>ネン</t>
    </rPh>
    <phoneticPr fontId="1"/>
  </si>
  <si>
    <t>（１）生育に適した日照量の確保</t>
    <phoneticPr fontId="1"/>
  </si>
  <si>
    <t>作付予定作物</t>
    <phoneticPr fontId="1"/>
  </si>
  <si>
    <t>生育に適した条件等（日照特性等）及び設計上生育に支障が生じない理由</t>
    <phoneticPr fontId="1"/>
  </si>
  <si>
    <t>（２）効率的な農作業の実施</t>
    <phoneticPr fontId="1"/>
  </si>
  <si>
    <t>高さ（m）</t>
    <phoneticPr fontId="1"/>
  </si>
  <si>
    <t>間隔（m）</t>
    <phoneticPr fontId="1"/>
  </si>
  <si>
    <t>ア　支柱</t>
    <phoneticPr fontId="1"/>
  </si>
  <si>
    <t>イ　農作業を効率的に行う上で通常必要となる空間の確保について</t>
    <phoneticPr fontId="1"/>
  </si>
  <si>
    <t>（３）下部の農地の単収</t>
    <phoneticPr fontId="1"/>
  </si>
  <si>
    <t>単収見込み
（Ａ）（㎏/10a）</t>
    <phoneticPr fontId="1"/>
  </si>
  <si>
    <t>単収の増減見込み
（Ａ/Ｂ×100(％)）</t>
    <phoneticPr fontId="1"/>
  </si>
  <si>
    <t>%</t>
    <phoneticPr fontId="1"/>
  </si>
  <si>
    <t>遮光率</t>
    <phoneticPr fontId="1"/>
  </si>
  <si>
    <t>ＣＯ２削減コスト</t>
    <rPh sb="3" eb="5">
      <t>サクゲン</t>
    </rPh>
    <phoneticPr fontId="1"/>
  </si>
  <si>
    <t>ｔＣＯ２</t>
  </si>
  <si>
    <t>円／ｔＣＯ２</t>
  </si>
  <si>
    <t>【１．事業の実施体制】</t>
    <phoneticPr fontId="1"/>
  </si>
  <si>
    <t>【２．地方公共団体との連携状況・連携体制】該当する場合に記載。</t>
    <phoneticPr fontId="1"/>
  </si>
  <si>
    <t>【３．事業終了後の維持管理体制及びCO2削減効果計測体制】</t>
    <phoneticPr fontId="1"/>
  </si>
  <si>
    <t>【３．環境等への影響に関する事項】</t>
    <phoneticPr fontId="1"/>
  </si>
  <si>
    <t>【５．営農の管理責任者】</t>
    <phoneticPr fontId="1"/>
  </si>
  <si>
    <t>＊事業内容が表される固有の事業名を簡潔に記載すること。</t>
    <phoneticPr fontId="1"/>
  </si>
  <si>
    <t>【１．設備の導入に関する事項】</t>
    <phoneticPr fontId="1"/>
  </si>
  <si>
    <t>①営農型発電設備の設置を計画している農地等の概要</t>
    <phoneticPr fontId="1"/>
  </si>
  <si>
    <t>②営農型発電設備を計画している農地の営農計画</t>
    <phoneticPr fontId="1"/>
  </si>
  <si>
    <t>③営農への影響の見込み</t>
    <phoneticPr fontId="1"/>
  </si>
  <si>
    <t>最低地上高　</t>
    <phoneticPr fontId="1"/>
  </si>
  <si>
    <t>最高地上高</t>
    <phoneticPr fontId="1"/>
  </si>
  <si>
    <t>地域の平均的な
単収
（Ｂ）（㎏/10a）</t>
    <phoneticPr fontId="1"/>
  </si>
  <si>
    <t>地域の平均的な単収
の根拠</t>
    <phoneticPr fontId="1"/>
  </si>
  <si>
    <t>　　　　設備ＡのＣＯ２削減コスト[円／tCO2]</t>
    <rPh sb="4" eb="6">
      <t>セツビ</t>
    </rPh>
    <phoneticPr fontId="1"/>
  </si>
  <si>
    <t>＊　補助事業に要する経費を支払うための資金の調達計画及び調達方法を記入する。</t>
    <phoneticPr fontId="1"/>
  </si>
  <si>
    <r>
      <t>＜補助対象経費の調達先＞</t>
    </r>
    <r>
      <rPr>
        <sz val="9"/>
        <color indexed="23"/>
        <rFont val="ＭＳ 明朝"/>
        <family val="1"/>
        <charset val="128"/>
      </rPr>
      <t>　＊いずれかに○を付ける。</t>
    </r>
    <rPh sb="5" eb="7">
      <t>ケイヒ</t>
    </rPh>
    <rPh sb="8" eb="10">
      <t>チョウタツ</t>
    </rPh>
    <phoneticPr fontId="1"/>
  </si>
  <si>
    <t>【４．設備の管理責任者】</t>
    <phoneticPr fontId="1"/>
  </si>
  <si>
    <t>事業による直接効果</t>
    <rPh sb="0" eb="2">
      <t>ジギョウ</t>
    </rPh>
    <rPh sb="5" eb="7">
      <t>チョクセツ</t>
    </rPh>
    <rPh sb="7" eb="9">
      <t>コウカ</t>
    </rPh>
    <phoneticPr fontId="1"/>
  </si>
  <si>
    <t>【１．ＣＯ２削減効果】</t>
    <rPh sb="6" eb="8">
      <t>サクゲン</t>
    </rPh>
    <rPh sb="8" eb="10">
      <t>コウカ</t>
    </rPh>
    <phoneticPr fontId="1"/>
  </si>
  <si>
    <t>【２．ＣＯ２削減効果の算定根拠】</t>
    <rPh sb="6" eb="8">
      <t>サクゲン</t>
    </rPh>
    <rPh sb="8" eb="10">
      <t>コウカ</t>
    </rPh>
    <rPh sb="11" eb="13">
      <t>サンテイ</t>
    </rPh>
    <rPh sb="13" eb="15">
      <t>コンキョ</t>
    </rPh>
    <phoneticPr fontId="1"/>
  </si>
  <si>
    <t>【３．ＣＯ２削減コスト・算定根拠】</t>
    <rPh sb="6" eb="8">
      <t>サクゲン</t>
    </rPh>
    <rPh sb="12" eb="14">
      <t>サンテイ</t>
    </rPh>
    <rPh sb="14" eb="16">
      <t>コンキョ</t>
    </rPh>
    <phoneticPr fontId="1"/>
  </si>
  <si>
    <t>【４．事業終了後のCO2削減効果計測方法】</t>
    <phoneticPr fontId="1"/>
  </si>
  <si>
    <t>　　　　削減効果の対策別内訳・法定耐用年数</t>
    <rPh sb="15" eb="17">
      <t>ホウテイ</t>
    </rPh>
    <rPh sb="17" eb="19">
      <t>タイヨウ</t>
    </rPh>
    <rPh sb="19" eb="21">
      <t>ネンスウ</t>
    </rPh>
    <phoneticPr fontId="1"/>
  </si>
  <si>
    <t>【確認事項】</t>
    <phoneticPr fontId="1"/>
  </si>
  <si>
    <t>【１．他の補助金との関係】</t>
    <rPh sb="3" eb="4">
      <t>タ</t>
    </rPh>
    <rPh sb="5" eb="7">
      <t>ホジョ</t>
    </rPh>
    <rPh sb="7" eb="8">
      <t>キン</t>
    </rPh>
    <rPh sb="10" eb="12">
      <t>カンケイ</t>
    </rPh>
    <phoneticPr fontId="1"/>
  </si>
  <si>
    <t>【２．許認可、権利関係等事業実施の前提となる事項及び実施上問題となる事項】</t>
    <rPh sb="3" eb="6">
      <t>キョニンカ</t>
    </rPh>
    <rPh sb="7" eb="9">
      <t>ケンリ</t>
    </rPh>
    <rPh sb="9" eb="11">
      <t>カンケイ</t>
    </rPh>
    <rPh sb="11" eb="12">
      <t>トウ</t>
    </rPh>
    <rPh sb="12" eb="14">
      <t>ジギョウ</t>
    </rPh>
    <rPh sb="14" eb="16">
      <t>ジッシ</t>
    </rPh>
    <rPh sb="17" eb="19">
      <t>ゼンテイ</t>
    </rPh>
    <rPh sb="22" eb="24">
      <t>ジコウ</t>
    </rPh>
    <rPh sb="24" eb="25">
      <t>オヨ</t>
    </rPh>
    <rPh sb="26" eb="28">
      <t>ジッシ</t>
    </rPh>
    <rPh sb="28" eb="29">
      <t>ジョウ</t>
    </rPh>
    <rPh sb="29" eb="31">
      <t>モンダイ</t>
    </rPh>
    <rPh sb="34" eb="36">
      <t>ジコウ</t>
    </rPh>
    <phoneticPr fontId="1"/>
  </si>
  <si>
    <t>【６．農山漁村再生可能エネルギー法に基づく基本計画等】</t>
    <phoneticPr fontId="1"/>
  </si>
  <si>
    <t>廃熱・未利用熱・営農地等の効率的活用による脱炭素化推進事業</t>
    <phoneticPr fontId="1"/>
  </si>
  <si>
    <t>経費内訳</t>
    <rPh sb="0" eb="2">
      <t>ケイヒ</t>
    </rPh>
    <rPh sb="2" eb="4">
      <t>ウチワケ</t>
    </rPh>
    <phoneticPr fontId="1"/>
  </si>
  <si>
    <t>(7)×補助率</t>
    <rPh sb="4" eb="7">
      <t>ホジョリツ</t>
    </rPh>
    <rPh sb="6" eb="7">
      <t>リツ</t>
    </rPh>
    <phoneticPr fontId="1"/>
  </si>
  <si>
    <t>＊見積書との</t>
    <rPh sb="1" eb="3">
      <t>ミツ</t>
    </rPh>
    <rPh sb="3" eb="4">
      <t>ショ</t>
    </rPh>
    <phoneticPr fontId="1"/>
  </si>
  <si>
    <t>照合番号</t>
    <rPh sb="0" eb="2">
      <t>ショウゴウ</t>
    </rPh>
    <rPh sb="2" eb="4">
      <t>バンゴウ</t>
    </rPh>
    <phoneticPr fontId="1"/>
  </si>
  <si>
    <t>　　注1　本内訳に、見積書又は計算書等を添付する。</t>
    <rPh sb="2" eb="3">
      <t>チュウ</t>
    </rPh>
    <rPh sb="5" eb="6">
      <t>ホン</t>
    </rPh>
    <rPh sb="6" eb="8">
      <t>ウチワケ</t>
    </rPh>
    <rPh sb="10" eb="13">
      <t>ミツモリショ</t>
    </rPh>
    <rPh sb="13" eb="14">
      <t>マタ</t>
    </rPh>
    <rPh sb="15" eb="18">
      <t>ケイサンショ</t>
    </rPh>
    <rPh sb="18" eb="19">
      <t>ナド</t>
    </rPh>
    <rPh sb="20" eb="22">
      <t>テンプ</t>
    </rPh>
    <phoneticPr fontId="1"/>
  </si>
  <si>
    <t>　　注2　記入欄が少ない場合は、本様式を引き伸ばして使用する。</t>
    <rPh sb="2" eb="3">
      <t>チュウ</t>
    </rPh>
    <rPh sb="5" eb="7">
      <t>キニュウ</t>
    </rPh>
    <rPh sb="7" eb="8">
      <t>ラン</t>
    </rPh>
    <rPh sb="9" eb="10">
      <t>スク</t>
    </rPh>
    <rPh sb="12" eb="14">
      <t>バアイ</t>
    </rPh>
    <rPh sb="16" eb="17">
      <t>ホン</t>
    </rPh>
    <rPh sb="17" eb="19">
      <t>ヨウシキ</t>
    </rPh>
    <rPh sb="20" eb="21">
      <t>ヒ</t>
    </rPh>
    <rPh sb="22" eb="23">
      <t>ノ</t>
    </rPh>
    <rPh sb="26" eb="28">
      <t>シヨウ</t>
    </rPh>
    <phoneticPr fontId="1"/>
  </si>
  <si>
    <t>廃熱・未利用熱・営農地等の効率的活用による脱炭素化推進事業</t>
    <phoneticPr fontId="10"/>
  </si>
  <si>
    <t>　　　　　　　　　　※算出根拠については別途添付すること。</t>
    <phoneticPr fontId="1"/>
  </si>
  <si>
    <t>本補助金の交付を受けた設備等について、固定価格買取制度による売電は行いません。
　　　　	　（←内容を確認の上、レ点でチェックを入れること。）</t>
    <phoneticPr fontId="1"/>
  </si>
  <si>
    <t>　　　　「福島新エネ社会構想」に資する事業（福島県内の再生可能エネルギー事業）である。
　</t>
    <phoneticPr fontId="1"/>
  </si>
  <si>
    <t>【７．その他の確認事項】</t>
  </si>
  <si>
    <t>事業実施場所住所</t>
    <phoneticPr fontId="1"/>
  </si>
  <si>
    <t>＊ 導入する設備等に関する説明や技術的な特徴を（複数の設備を導入する場合は、設備ごとに）記載し、
　 ア　事業を実施する地域のエネルギー起源CO2の削減にどのように資するかについて記載する（例：ボイラ燃料としての
       重油使用量の削減、商用電力の購入量削減）。
　 イ　「営農の適切な継続」のために必要と考えられる措置、そのために想定される調査項目・方法等を具体的に、明確に
       記載する。
　 その上で、仕様、規模、数量、新規・更新の別、価格、システム全体図等を添付提出する。
＊ 設備等の規模が合理的かつ妥当な規模であることを明確に記載すること。
＊ 蓄電池を導入する場合は、算定根拠など蓄電池容量の妥当性及び電力需給調整などの蓄電池の運用方法を明確に記載する
   こと（概要を示し、詳細を添付提出とすることも可）。</t>
    <phoneticPr fontId="1"/>
  </si>
  <si>
    <t>＊ 事業の実施により導入する再生可能エネルギーシステムによるエネルギーについて、供給先のエネルギーの使途、一日
   当たりのエネルギー使用量、及び一日または季節的なエネルギー使用量の変化等について記載する。その際、エネルギ
   ー需給バランスを示すこと等により、再生可能エネルギーの導入が適していることや、対象事業の実施量が過大でない
   ことを示すこと。</t>
    <phoneticPr fontId="1"/>
  </si>
  <si>
    <t>＊ 補助事業の完了の日に属する年度の終了後の３年間の期間に亘り、環境大臣に対し、CO2削減効果等に関する報告を年度
   毎に行う必要がある。導入後設備におけるCO2削減効果量をどのように計測するか等を具体的に記載し、必要に応じて根
   拠資料を添付すること。なお、削減効果量の算定は、推計値ではなく実測値で行うこと。</t>
    <rPh sb="136" eb="138">
      <t>コウカ</t>
    </rPh>
    <phoneticPr fontId="1"/>
  </si>
  <si>
    <t>＊ 事業の実施体制及び事業者内の事業進捗管理や経理等の体制を含め記載する。
＊ 営農の適切な継続を確保するため、営農指導員や普及指導員等知見のある者の適切なサポートを受けられるか。
   その者は誰か、所属機関、氏名、連絡先を含め記載する。</t>
    <phoneticPr fontId="1"/>
  </si>
  <si>
    <t>＊　地方公共団体と連携体制を構築している（予定含む）ことについて、その概要を記載する。</t>
    <phoneticPr fontId="1"/>
  </si>
  <si>
    <t>＊　事業終了後における設備の保守点検管理を含めた維持管理体制及びCO2削減効果計測体制について記載する。</t>
    <phoneticPr fontId="1"/>
  </si>
  <si>
    <t>本事業で設備を導入した農地等における営農期間が導入設備の法定耐用年数経過以前に終了する場合、営農の適切な継続が
確保されなくなった場合又は営農の適切な継続が確保されないと見込まれる場合は、交付決定後も補助金の全部又は一部が
受給できなくなったり、補助金の一部を返還する必要が生じることもあり得る旨承諾の上、本計画を提出します。
　　　　　（←上記内容を確認し、承諾する場合、左欄に「レ点」でチェックを入れること。）</t>
    <phoneticPr fontId="1"/>
  </si>
  <si>
    <t>事業開始前に、必ず設備導入計画事業に係る耐震設計・構造計算等を行い、問題のないことを確認します。
　　　　　	（←内容を確認の上、レ点でチェックを入れること。）</t>
    <phoneticPr fontId="1"/>
  </si>
  <si>
    <t>＊　事業の実施スケジュールを記入する。事業期間が複数年度に亘る場合には、全工程を含めた実施スケジュールとし、
　　事業内容と照らし合わせ、何をどこまで実施するのかが明らかに分かるように記入する。
＊　実施スケジュールは別紙を添付してもよい。</t>
    <phoneticPr fontId="1"/>
  </si>
  <si>
    <t>＊　事業に関する積極的な公表・公開、情報発信の内容及び方法について具体的に記載する(予定も可)。</t>
    <phoneticPr fontId="1"/>
  </si>
  <si>
    <t>＊　事業実施により環境問題等を引き起こさないことの説明を、事業内容等を勘案し記載する。
＊　該当がない場合は「該当なし」と記載する。</t>
    <phoneticPr fontId="1"/>
  </si>
  <si>
    <t>＊　導入する設備の管理を行う者を記載する。</t>
    <phoneticPr fontId="1"/>
  </si>
  <si>
    <t>＊　営農において管理を行う者を記載する。</t>
    <phoneticPr fontId="1"/>
  </si>
  <si>
    <t>②事業実施場所の地図</t>
    <phoneticPr fontId="1"/>
  </si>
  <si>
    <t>＊ 市区町村域内における事業実施位置が分かる地図を挿入すること。複数設備の導入の場合もできる限り１枚の地図に
   おさめること（縮尺も明示すること）。</t>
    <phoneticPr fontId="1"/>
  </si>
  <si>
    <t>③導入する再生可能エネルギー設備に係る供給エネルギーの使途に関する事項</t>
    <phoneticPr fontId="1"/>
  </si>
  <si>
    <t>事業の主たる
実施場所</t>
    <phoneticPr fontId="1"/>
  </si>
  <si>
    <t>＊ 現況の事業を実施する土地の写真を提出すること。一時転用許可をすでに申請している場合は、当該申請書及び添付書類
   の写しを提出すること。いずれの場合も、以下の項目を記入するとともに、①営農型発電設備の設置による下部の農地に
   おける営農への影響の見込み及びその根拠となる関連データ（例えば、試験研究機関による調査結果等）、②必要な知見
   を有する者（例えば、普及指導員、試験研究機関、設備の製造業者等）の意見書又は先行して営農型発電設備の設置に取
   り組んでいる者の事例、③営農型発電設備を設置する者（以下「設置者」という。）と下部の農地において営農する者
   （以下「営農者」という。）が異なる場合には、支柱を含む営農型発電設備の撤去について、設置者が費用を負担するこ
   とを基本として、当該費用の負担について合意されていることを証する書面の写しを添付すること。</t>
    <rPh sb="75" eb="77">
      <t>バアイ</t>
    </rPh>
    <phoneticPr fontId="1"/>
  </si>
  <si>
    <t>④遮光率</t>
    <phoneticPr fontId="1"/>
  </si>
  <si>
    <t>事業の主たる
実施場所</t>
    <phoneticPr fontId="1"/>
  </si>
  <si>
    <t>＊ 導入する設備等に関する説明や技術的な特徴を（複数の設備を導入する場合は、設備ごとに）記載し、事業を実施する
   地域のエネルギー起源CO2の削減にどのように資するかについて記載する（例：ボイラ燃料としての重油使用量の削減、
   商用電力の購入量削減）。その上で、仕様、規模、数量、新規・更新の別、価格、システム全体図等を添付提出する。
＊ 導入設備の規模、用途、場所を明記し、設備等の規模が合理的かつ妥当な規模であることを明確に記載すること。
＊ 蓄電池を導入する場合は、算定根拠など蓄電池容量の妥当性及び電力需給調整などの蓄電池の運用方法を明確に記載する
   こと（概要を示し、詳細を添付提出とすることも可）。</t>
    <phoneticPr fontId="1"/>
  </si>
  <si>
    <t>②導入する再生可能エネルギー設備に係る供給エネルギーの使途に関する事項</t>
    <phoneticPr fontId="1"/>
  </si>
  <si>
    <t>【２．事業の実施場所に関する事項】</t>
    <phoneticPr fontId="1"/>
  </si>
  <si>
    <t>①事業実施場所の地図</t>
    <phoneticPr fontId="1"/>
  </si>
  <si>
    <t>＊ 市区町村域内における事業実施位置が分かる地図を挿入すること。複数設備の導入の場合もできる限り１枚の地図に
   おさめること（縮尺も明示すること）</t>
    <phoneticPr fontId="1"/>
  </si>
  <si>
    <t>＊ 事業実施予定地の土地または建物の所有者は誰か、同意を得ているか。
＊ 事業実施予定場所の現況（状況、現況の写真等）について記載、添付する。</t>
    <rPh sb="15" eb="17">
      <t>タテモノ</t>
    </rPh>
    <rPh sb="43" eb="45">
      <t>バショ</t>
    </rPh>
    <phoneticPr fontId="1"/>
  </si>
  <si>
    <t>【２．事業の波及性】</t>
    <rPh sb="3" eb="5">
      <t>ジギョウ</t>
    </rPh>
    <rPh sb="6" eb="9">
      <t>ハキュウセイ</t>
    </rPh>
    <phoneticPr fontId="1"/>
  </si>
  <si>
    <t>＊事業に関する積極的な公表・公開、情報発信の内容及び方法について具体的に記載する(予定も可)。</t>
    <phoneticPr fontId="1"/>
  </si>
  <si>
    <t>総ＣＯ２削減量</t>
    <rPh sb="0" eb="1">
      <t>ソウ</t>
    </rPh>
    <rPh sb="4" eb="6">
      <t>サクゲン</t>
    </rPh>
    <rPh sb="6" eb="7">
      <t>リョウ</t>
    </rPh>
    <phoneticPr fontId="1"/>
  </si>
  <si>
    <t>ＣＯ２排出量１トンを削減するために必要なコスト</t>
    <rPh sb="3" eb="5">
      <t>ハイシュツ</t>
    </rPh>
    <rPh sb="5" eb="6">
      <t>リョウ</t>
    </rPh>
    <rPh sb="10" eb="12">
      <t>サクゲン</t>
    </rPh>
    <rPh sb="17" eb="19">
      <t>ヒツヨウ</t>
    </rPh>
    <phoneticPr fontId="1"/>
  </si>
  <si>
    <t>＊ 事業の実施体制及び事業者内の事業進捗管理や経理等の体制を含め記載する。</t>
    <phoneticPr fontId="1"/>
  </si>
  <si>
    <t>本事業で導入した設備の法定耐用年数経過以前に営む事業の適切な継続が確保されなくなった場合、又は営む
事業の適切な継続が確保されないと見込まれる場合は、交付決定後も補助金の全部又は一部が受給できなくな
ったり、補助金の一部を返還する必要が生じることもあり得る旨承諾の上、本計画を提出します。
　　　　　（←上記内容を確認し、承諾する場合、左欄に「レ点」でチェックを入れること。）</t>
    <rPh sb="0" eb="1">
      <t>ホン</t>
    </rPh>
    <phoneticPr fontId="1"/>
  </si>
  <si>
    <t>＊　事業遂行上必要な、許認可、権利関係等関係者間の調整が必要となる事項などの進捗状況について記載する。
　　（該当が無い場合は、「該当なし」と記載する。）</t>
    <phoneticPr fontId="1"/>
  </si>
  <si>
    <t>【１．事業のモデル性】</t>
    <rPh sb="3" eb="5">
      <t>ジギョウ</t>
    </rPh>
    <rPh sb="9" eb="10">
      <t>セイ</t>
    </rPh>
    <phoneticPr fontId="1"/>
  </si>
  <si>
    <t xml:space="preserve">＊  事業のモデル性について記載する。単なる再生可能エネルギー設備の導入でなく、自ら営んでいる農林水産業
    の地域特性生かし、当該地域における再生可能エネルギーの利用の促進(地産地消の促進）や地域の活性化に
    資する事業であることを記載する。また、必要により知見を有する者（例えば、試験研究機関、設備の製造
　　業者等）の意見書や営農型発電設備の設置に取り組んでいる他の事例を添付する。
</t>
    <rPh sb="3" eb="5">
      <t>ジギョウ</t>
    </rPh>
    <rPh sb="14" eb="16">
      <t>キサイ</t>
    </rPh>
    <rPh sb="19" eb="20">
      <t>タン</t>
    </rPh>
    <rPh sb="22" eb="24">
      <t>サイセイ</t>
    </rPh>
    <rPh sb="24" eb="26">
      <t>カノウ</t>
    </rPh>
    <rPh sb="31" eb="33">
      <t>セツビ</t>
    </rPh>
    <rPh sb="34" eb="36">
      <t>ドウニュウ</t>
    </rPh>
    <rPh sb="40" eb="41">
      <t>ミズカ</t>
    </rPh>
    <rPh sb="42" eb="43">
      <t>イトナ</t>
    </rPh>
    <rPh sb="47" eb="49">
      <t>ノウリン</t>
    </rPh>
    <rPh sb="49" eb="52">
      <t>スイサンギョウ</t>
    </rPh>
    <rPh sb="58" eb="60">
      <t>チイキ</t>
    </rPh>
    <rPh sb="60" eb="62">
      <t>トクセイ</t>
    </rPh>
    <rPh sb="62" eb="63">
      <t>イ</t>
    </rPh>
    <rPh sb="66" eb="68">
      <t>トウガイ</t>
    </rPh>
    <rPh sb="68" eb="70">
      <t>チイキ</t>
    </rPh>
    <rPh sb="74" eb="76">
      <t>サイセイ</t>
    </rPh>
    <rPh sb="76" eb="78">
      <t>カノウ</t>
    </rPh>
    <rPh sb="84" eb="86">
      <t>リヨウ</t>
    </rPh>
    <rPh sb="87" eb="89">
      <t>ソクシン</t>
    </rPh>
    <rPh sb="90" eb="94">
      <t>チサンチショウ</t>
    </rPh>
    <rPh sb="95" eb="97">
      <t>ソクシン</t>
    </rPh>
    <rPh sb="99" eb="101">
      <t>チイキ</t>
    </rPh>
    <rPh sb="102" eb="105">
      <t>カッセイカ</t>
    </rPh>
    <rPh sb="111" eb="112">
      <t>シ</t>
    </rPh>
    <rPh sb="114" eb="116">
      <t>ジギョウ</t>
    </rPh>
    <rPh sb="122" eb="124">
      <t>キサイ</t>
    </rPh>
    <rPh sb="135" eb="137">
      <t>チケン</t>
    </rPh>
    <rPh sb="138" eb="139">
      <t>ユウ</t>
    </rPh>
    <rPh sb="141" eb="142">
      <t>モノ</t>
    </rPh>
    <rPh sb="143" eb="144">
      <t>タト</t>
    </rPh>
    <rPh sb="189" eb="190">
      <t>タ</t>
    </rPh>
    <rPh sb="194" eb="196">
      <t>テンプ</t>
    </rPh>
    <phoneticPr fontId="1"/>
  </si>
  <si>
    <t>ｔCO2／年</t>
    <phoneticPr fontId="1"/>
  </si>
  <si>
    <t>円／ｔCO2</t>
    <rPh sb="0" eb="1">
      <t>エン</t>
    </rPh>
    <phoneticPr fontId="1"/>
  </si>
  <si>
    <t>＊  現在営んでいる事業の内容を説明する。また、事業内容とエネルギー供給先である施設・設備との関連、位置づけ
    を記載する。</t>
    <phoneticPr fontId="11"/>
  </si>
  <si>
    <t>GAJ事業番号：</t>
    <rPh sb="3" eb="5">
      <t>ジギョウ</t>
    </rPh>
    <rPh sb="5" eb="7">
      <t>バンゴウ</t>
    </rPh>
    <phoneticPr fontId="1"/>
  </si>
  <si>
    <t>GAJ事業番号：</t>
    <rPh sb="3" eb="5">
      <t>ジギョウ</t>
    </rPh>
    <rPh sb="5" eb="7">
      <t>バンゴウ</t>
    </rPh>
    <phoneticPr fontId="10"/>
  </si>
  <si>
    <t>生産しているもの</t>
    <rPh sb="0" eb="2">
      <t>セイサン</t>
    </rPh>
    <phoneticPr fontId="11"/>
  </si>
  <si>
    <t>従事者の数</t>
    <rPh sb="0" eb="3">
      <t>ジュウジシャ</t>
    </rPh>
    <rPh sb="4" eb="5">
      <t>カズ</t>
    </rPh>
    <phoneticPr fontId="11"/>
  </si>
  <si>
    <t>台数</t>
    <rPh sb="0" eb="2">
      <t>ダイスウ</t>
    </rPh>
    <phoneticPr fontId="11"/>
  </si>
  <si>
    <t>設備の目的</t>
    <rPh sb="0" eb="2">
      <t>セツビ</t>
    </rPh>
    <rPh sb="3" eb="5">
      <t>モクテキ</t>
    </rPh>
    <phoneticPr fontId="11"/>
  </si>
  <si>
    <t>設備の稼働状況</t>
    <rPh sb="0" eb="2">
      <t>セツビ</t>
    </rPh>
    <rPh sb="3" eb="5">
      <t>カドウ</t>
    </rPh>
    <rPh sb="5" eb="7">
      <t>ジョウキョウ</t>
    </rPh>
    <phoneticPr fontId="11"/>
  </si>
  <si>
    <t>主な設備の名称</t>
    <rPh sb="0" eb="1">
      <t>オモ</t>
    </rPh>
    <rPh sb="2" eb="4">
      <t>セツビ</t>
    </rPh>
    <rPh sb="5" eb="7">
      <t>メイショウ</t>
    </rPh>
    <phoneticPr fontId="11"/>
  </si>
  <si>
    <t>販売しているもの</t>
    <rPh sb="0" eb="2">
      <t>ハンバイ</t>
    </rPh>
    <phoneticPr fontId="11"/>
  </si>
  <si>
    <t>（４）保有する主要な設備の概要</t>
    <rPh sb="3" eb="5">
      <t>ホユウ</t>
    </rPh>
    <rPh sb="7" eb="9">
      <t>シュヨウ</t>
    </rPh>
    <rPh sb="10" eb="12">
      <t>セツビ</t>
    </rPh>
    <rPh sb="13" eb="15">
      <t>ガイヨウ</t>
    </rPh>
    <phoneticPr fontId="11"/>
  </si>
  <si>
    <t>平均年齢</t>
    <rPh sb="0" eb="2">
      <t>ヘイキン</t>
    </rPh>
    <rPh sb="2" eb="4">
      <t>ネンレイ</t>
    </rPh>
    <phoneticPr fontId="11"/>
  </si>
  <si>
    <t>主要販売先</t>
    <rPh sb="0" eb="2">
      <t>シュヨウ</t>
    </rPh>
    <rPh sb="2" eb="5">
      <t>ハンバイサキ</t>
    </rPh>
    <phoneticPr fontId="11"/>
  </si>
  <si>
    <t>設備の名称</t>
    <rPh sb="0" eb="2">
      <t>セツビ</t>
    </rPh>
    <rPh sb="3" eb="5">
      <t>メイショウ</t>
    </rPh>
    <phoneticPr fontId="11"/>
  </si>
  <si>
    <t>設備投資の理由等</t>
    <rPh sb="0" eb="2">
      <t>セツビ</t>
    </rPh>
    <rPh sb="2" eb="4">
      <t>トウシ</t>
    </rPh>
    <rPh sb="5" eb="7">
      <t>リユウ</t>
    </rPh>
    <rPh sb="7" eb="8">
      <t>トウ</t>
    </rPh>
    <phoneticPr fontId="11"/>
  </si>
  <si>
    <t>設備投資
の額</t>
    <rPh sb="0" eb="2">
      <t>セツビ</t>
    </rPh>
    <rPh sb="2" eb="4">
      <t>トウシ</t>
    </rPh>
    <rPh sb="6" eb="7">
      <t>ガク</t>
    </rPh>
    <phoneticPr fontId="11"/>
  </si>
  <si>
    <t>設備投資
の時期</t>
    <rPh sb="0" eb="2">
      <t>セツビ</t>
    </rPh>
    <rPh sb="2" eb="4">
      <t>トウシ</t>
    </rPh>
    <rPh sb="6" eb="8">
      <t>ジキ</t>
    </rPh>
    <phoneticPr fontId="11"/>
  </si>
  <si>
    <t>＊   今後の設備投資計画があれば下記に記入する</t>
    <rPh sb="4" eb="6">
      <t>コンゴ</t>
    </rPh>
    <rPh sb="7" eb="9">
      <t>セツビ</t>
    </rPh>
    <rPh sb="9" eb="11">
      <t>トウシ</t>
    </rPh>
    <rPh sb="11" eb="13">
      <t>ケイカク</t>
    </rPh>
    <rPh sb="17" eb="19">
      <t>カキ</t>
    </rPh>
    <rPh sb="20" eb="22">
      <t>キニュウ</t>
    </rPh>
    <phoneticPr fontId="11"/>
  </si>
  <si>
    <t>（３）生産活動従事者の数と今後の増減計画数</t>
    <rPh sb="3" eb="5">
      <t>セイサン</t>
    </rPh>
    <rPh sb="5" eb="7">
      <t>カツドウ</t>
    </rPh>
    <rPh sb="7" eb="10">
      <t>ジュウジシャ</t>
    </rPh>
    <rPh sb="11" eb="12">
      <t>カズ</t>
    </rPh>
    <rPh sb="13" eb="15">
      <t>コンゴ</t>
    </rPh>
    <rPh sb="16" eb="18">
      <t>ゾウゲン</t>
    </rPh>
    <rPh sb="18" eb="20">
      <t>ケイカク</t>
    </rPh>
    <rPh sb="20" eb="21">
      <t>スウ</t>
    </rPh>
    <phoneticPr fontId="11"/>
  </si>
  <si>
    <t>（５）現在営んでいる事業による生産活動を、導入する設備の法定耐用年数期間継続的に確保するための課題、
　　　対策を記載する。</t>
    <rPh sb="47" eb="49">
      <t>カダイ</t>
    </rPh>
    <rPh sb="54" eb="56">
      <t>タイサク</t>
    </rPh>
    <rPh sb="57" eb="59">
      <t>キサイ</t>
    </rPh>
    <phoneticPr fontId="11"/>
  </si>
  <si>
    <t>＊   計画値の設定根拠を記入する（必要により経営計画書等を添付する）</t>
    <rPh sb="4" eb="6">
      <t>ケイカク</t>
    </rPh>
    <rPh sb="6" eb="7">
      <t>チ</t>
    </rPh>
    <rPh sb="8" eb="10">
      <t>セッテイ</t>
    </rPh>
    <rPh sb="10" eb="12">
      <t>コンキョ</t>
    </rPh>
    <rPh sb="13" eb="15">
      <t>キニュウ</t>
    </rPh>
    <rPh sb="18" eb="20">
      <t>ヒツヨウ</t>
    </rPh>
    <rPh sb="23" eb="25">
      <t>ケイエイ</t>
    </rPh>
    <rPh sb="25" eb="28">
      <t>ケイカクショ</t>
    </rPh>
    <rPh sb="28" eb="29">
      <t>トウ</t>
    </rPh>
    <rPh sb="30" eb="32">
      <t>テンプ</t>
    </rPh>
    <phoneticPr fontId="11"/>
  </si>
  <si>
    <t>○設備導入
　　（　　　　　　　　　　　　　　　　　　　　　　　　　　　　　　　　　　　　　　　　　　）
○営農（農地の一時転用許可等）
　　（　　　　　　　　　　　　　　　　　　　　　　　　　　　　　　　　　　　　　　　　　　）</t>
    <phoneticPr fontId="1"/>
  </si>
  <si>
    <r>
      <t>実施計画書（営農型</t>
    </r>
    <r>
      <rPr>
        <b/>
        <sz val="11"/>
        <rFont val="ＭＳ 明朝"/>
        <family val="1"/>
        <charset val="128"/>
      </rPr>
      <t>等</t>
    </r>
    <r>
      <rPr>
        <b/>
        <sz val="11"/>
        <color indexed="8"/>
        <rFont val="ＭＳ 明朝"/>
        <family val="1"/>
        <charset val="128"/>
      </rPr>
      <t>再生可能エネルギー発電自家利用モデル構築事業）</t>
    </r>
    <rPh sb="0" eb="2">
      <t>ジッシ</t>
    </rPh>
    <rPh sb="2" eb="5">
      <t>ケイカクショ</t>
    </rPh>
    <rPh sb="9" eb="10">
      <t>トウ</t>
    </rPh>
    <phoneticPr fontId="1"/>
  </si>
  <si>
    <r>
      <t>＊ 農地の一時転用許可に関する申請状況（許可済み・申請済み・申請予定・対象外）について記載する（一時転用許可
   が必要な場合は、申請済み以降であることが望まし</t>
    </r>
    <r>
      <rPr>
        <sz val="9"/>
        <rFont val="ＭＳ 明朝"/>
        <family val="1"/>
        <charset val="128"/>
      </rPr>
      <t>い）。</t>
    </r>
    <r>
      <rPr>
        <sz val="9"/>
        <color indexed="23"/>
        <rFont val="ＭＳ 明朝"/>
        <family val="1"/>
        <charset val="128"/>
      </rPr>
      <t xml:space="preserve">
＊ 事業実施予定地の土地所有者は誰か、同意を得ているか。
＊ 事業実施予定地の現況（営農の状況、現況の写真等）について記載、添付する。</t>
    </r>
    <phoneticPr fontId="1"/>
  </si>
  <si>
    <r>
      <t>＊　事業遂行上必要な、許認可、権利関係等関係者間の調整が必要となる事項などの進捗状況について記載する。
　　（例：水利権に係る利害関係者との調整。該当が無い場合は、「該当なし</t>
    </r>
    <r>
      <rPr>
        <sz val="9"/>
        <rFont val="ＭＳ 明朝"/>
        <family val="1"/>
        <charset val="128"/>
      </rPr>
      <t xml:space="preserve">」と記載する。）「設備導入」分野と
   「営農」分野の両面を記載すること。
</t>
    </r>
    <phoneticPr fontId="1"/>
  </si>
  <si>
    <r>
      <t>（営農</t>
    </r>
    <r>
      <rPr>
        <b/>
        <sz val="11"/>
        <rFont val="ＭＳ 明朝"/>
        <family val="1"/>
        <charset val="128"/>
      </rPr>
      <t>型等再生</t>
    </r>
    <r>
      <rPr>
        <b/>
        <sz val="11"/>
        <color indexed="8"/>
        <rFont val="ＭＳ 明朝"/>
        <family val="1"/>
        <charset val="128"/>
      </rPr>
      <t>可能エネルギー発電自家利用モデル構築事業）</t>
    </r>
    <rPh sb="4" eb="5">
      <t>トウ</t>
    </rPh>
    <phoneticPr fontId="10"/>
  </si>
  <si>
    <t>【３．発電事業と併せて実施する農林水産業に関する事項】</t>
    <rPh sb="3" eb="5">
      <t>ハツデン</t>
    </rPh>
    <rPh sb="5" eb="7">
      <t>ジギョウ</t>
    </rPh>
    <rPh sb="8" eb="9">
      <t>アワ</t>
    </rPh>
    <rPh sb="11" eb="13">
      <t>ジッシ</t>
    </rPh>
    <rPh sb="15" eb="17">
      <t>ノウリン</t>
    </rPh>
    <rPh sb="17" eb="19">
      <t>スイサン</t>
    </rPh>
    <rPh sb="19" eb="20">
      <t>ギョウ</t>
    </rPh>
    <rPh sb="21" eb="22">
      <t>カン</t>
    </rPh>
    <rPh sb="24" eb="26">
      <t>ジコウ</t>
    </rPh>
    <phoneticPr fontId="1"/>
  </si>
  <si>
    <t>①発電事業と併せて実施する農林水産業の内容</t>
    <rPh sb="1" eb="3">
      <t>ハツデン</t>
    </rPh>
    <rPh sb="3" eb="5">
      <t>ジギョウ</t>
    </rPh>
    <rPh sb="6" eb="7">
      <t>アワ</t>
    </rPh>
    <rPh sb="9" eb="11">
      <t>ジッシ</t>
    </rPh>
    <rPh sb="13" eb="15">
      <t>ノウリン</t>
    </rPh>
    <rPh sb="15" eb="18">
      <t>スイサンギョウ</t>
    </rPh>
    <rPh sb="19" eb="21">
      <t>ナイヨウ</t>
    </rPh>
    <phoneticPr fontId="11"/>
  </si>
  <si>
    <t>（１）生産・加工・出荷量の実績、計画</t>
    <rPh sb="3" eb="5">
      <t>セイサン</t>
    </rPh>
    <rPh sb="6" eb="8">
      <t>カコウ</t>
    </rPh>
    <rPh sb="9" eb="11">
      <t>シュッカ</t>
    </rPh>
    <rPh sb="11" eb="12">
      <t>リョウ</t>
    </rPh>
    <rPh sb="13" eb="15">
      <t>ジッセキ</t>
    </rPh>
    <rPh sb="16" eb="18">
      <t>ケイカク</t>
    </rPh>
    <phoneticPr fontId="11"/>
  </si>
  <si>
    <t>生産等しているもの</t>
    <rPh sb="0" eb="2">
      <t>セイサン</t>
    </rPh>
    <rPh sb="2" eb="3">
      <t>トウ</t>
    </rPh>
    <phoneticPr fontId="11"/>
  </si>
  <si>
    <t>単位</t>
    <rPh sb="0" eb="2">
      <t>タンイ</t>
    </rPh>
    <phoneticPr fontId="11"/>
  </si>
  <si>
    <t xml:space="preserve">＊  事業のモデル性について記載する。単なる再生可能エネルギー設備の導入でなく、自ら営んでいる営農事業
    の地域特性生かし、当該地域における再生可能エネルギーの利用の促進(地産地消の促進）や地域の活性化に
    資する事業であることを記載する。
</t>
    <rPh sb="3" eb="5">
      <t>ジギョウ</t>
    </rPh>
    <rPh sb="14" eb="16">
      <t>キサイ</t>
    </rPh>
    <rPh sb="19" eb="20">
      <t>タン</t>
    </rPh>
    <rPh sb="22" eb="24">
      <t>サイセイ</t>
    </rPh>
    <rPh sb="24" eb="26">
      <t>カノウ</t>
    </rPh>
    <rPh sb="31" eb="33">
      <t>セツビ</t>
    </rPh>
    <rPh sb="34" eb="36">
      <t>ドウニュウ</t>
    </rPh>
    <rPh sb="40" eb="41">
      <t>ミズカ</t>
    </rPh>
    <rPh sb="42" eb="43">
      <t>イトナ</t>
    </rPh>
    <rPh sb="47" eb="49">
      <t>エイノウ</t>
    </rPh>
    <rPh sb="49" eb="51">
      <t>ジギョウ</t>
    </rPh>
    <rPh sb="57" eb="59">
      <t>チイキ</t>
    </rPh>
    <rPh sb="59" eb="61">
      <t>トクセイ</t>
    </rPh>
    <rPh sb="61" eb="62">
      <t>イ</t>
    </rPh>
    <rPh sb="65" eb="67">
      <t>トウガイ</t>
    </rPh>
    <rPh sb="67" eb="69">
      <t>チイキ</t>
    </rPh>
    <rPh sb="73" eb="75">
      <t>サイセイ</t>
    </rPh>
    <rPh sb="75" eb="77">
      <t>カノウ</t>
    </rPh>
    <rPh sb="83" eb="85">
      <t>リヨウ</t>
    </rPh>
    <rPh sb="86" eb="88">
      <t>ソクシン</t>
    </rPh>
    <rPh sb="89" eb="93">
      <t>チサンチショウ</t>
    </rPh>
    <rPh sb="94" eb="96">
      <t>ソクシン</t>
    </rPh>
    <rPh sb="98" eb="100">
      <t>チイキ</t>
    </rPh>
    <rPh sb="101" eb="104">
      <t>カッセイカ</t>
    </rPh>
    <rPh sb="110" eb="111">
      <t>シ</t>
    </rPh>
    <rPh sb="113" eb="115">
      <t>ジギョウ</t>
    </rPh>
    <rPh sb="121" eb="123">
      <t>キサイ</t>
    </rPh>
    <phoneticPr fontId="1"/>
  </si>
  <si>
    <t>https://www.enecho.meti.go.jp/category/saving_and_new/fukushima_vision/</t>
    <phoneticPr fontId="1"/>
  </si>
  <si>
    <t>https://www.maff.go.jp/j/shokusan/renewable/energy/houritu.html</t>
    <phoneticPr fontId="1"/>
  </si>
  <si>
    <t>②発電事業と併せて実施する農林水産業の事業計画</t>
    <rPh sb="1" eb="3">
      <t>ハツデン</t>
    </rPh>
    <rPh sb="3" eb="5">
      <t>ジギョウ</t>
    </rPh>
    <rPh sb="6" eb="7">
      <t>アワ</t>
    </rPh>
    <rPh sb="9" eb="11">
      <t>ジッシ</t>
    </rPh>
    <rPh sb="13" eb="15">
      <t>ノウリン</t>
    </rPh>
    <rPh sb="15" eb="18">
      <t>スイサンギョウ</t>
    </rPh>
    <rPh sb="19" eb="21">
      <t>ジギョウ</t>
    </rPh>
    <rPh sb="21" eb="23">
      <t>ケイカク</t>
    </rPh>
    <phoneticPr fontId="11"/>
  </si>
  <si>
    <t>【５．農山漁村再生可能エネルギー法に基づく基本計画等】</t>
    <phoneticPr fontId="1"/>
  </si>
  <si>
    <t>【６．その他の確認事項】</t>
    <phoneticPr fontId="11"/>
  </si>
  <si>
    <t>　       補助対象経費支出予定額）÷法定耐用年数[年]÷CO2削減量[tCO2／年]</t>
    <rPh sb="8" eb="10">
      <t>ホジョ</t>
    </rPh>
    <rPh sb="10" eb="12">
      <t>タイショウ</t>
    </rPh>
    <rPh sb="12" eb="14">
      <t>ケイヒ</t>
    </rPh>
    <rPh sb="14" eb="16">
      <t>シシュツ</t>
    </rPh>
    <rPh sb="16" eb="18">
      <t>ヨテイ</t>
    </rPh>
    <rPh sb="18" eb="19">
      <t>ガク</t>
    </rPh>
    <phoneticPr fontId="1"/>
  </si>
  <si>
    <t>　　　＝補助対象経費[円]（単年度事業の場合は別紙２の基準額、複数年度事業の場合は複数年全体の</t>
    <rPh sb="4" eb="6">
      <t>ホジョ</t>
    </rPh>
    <rPh sb="6" eb="8">
      <t>タイショウ</t>
    </rPh>
    <rPh sb="8" eb="10">
      <t>ケイヒ</t>
    </rPh>
    <rPh sb="14" eb="17">
      <t>タンネンド</t>
    </rPh>
    <rPh sb="17" eb="19">
      <t>ジギョウ</t>
    </rPh>
    <rPh sb="20" eb="22">
      <t>バアイ</t>
    </rPh>
    <rPh sb="23" eb="25">
      <t>ベッシ</t>
    </rPh>
    <rPh sb="27" eb="29">
      <t>キジュン</t>
    </rPh>
    <rPh sb="29" eb="30">
      <t>ガク</t>
    </rPh>
    <rPh sb="30" eb="31">
      <t>テイガク</t>
    </rPh>
    <rPh sb="31" eb="33">
      <t>フクスウ</t>
    </rPh>
    <rPh sb="33" eb="35">
      <t>ネンド</t>
    </rPh>
    <rPh sb="35" eb="37">
      <t>ジギョウ</t>
    </rPh>
    <rPh sb="38" eb="40">
      <t>バアイ</t>
    </rPh>
    <phoneticPr fontId="1"/>
  </si>
  <si>
    <t>　　　　＝設備Ａの補助対象経費[円]÷設備Ａの法定耐用年数[年]÷設備Ａの年間のCO2削減量[tCO2／年]</t>
    <rPh sb="9" eb="11">
      <t>ホジョ</t>
    </rPh>
    <rPh sb="11" eb="13">
      <t>タイショウ</t>
    </rPh>
    <rPh sb="13" eb="15">
      <t>ケイヒ</t>
    </rPh>
    <rPh sb="23" eb="25">
      <t>ホウテイ</t>
    </rPh>
    <rPh sb="25" eb="27">
      <t>タイヨウ</t>
    </rPh>
    <rPh sb="27" eb="29">
      <t>ネンスウ</t>
    </rPh>
    <rPh sb="30" eb="31">
      <t>ネン</t>
    </rPh>
    <phoneticPr fontId="1"/>
  </si>
  <si>
    <t>　　　　＝設備Ａの補助対象経費[円]÷設備Ａの法定耐用年数[年]÷設備Ａの年間のCO2削減量[tCO2／年]</t>
    <rPh sb="23" eb="25">
      <t>ホウテイ</t>
    </rPh>
    <rPh sb="25" eb="27">
      <t>タイヨウ</t>
    </rPh>
    <rPh sb="27" eb="29">
      <t>ネンスウ</t>
    </rPh>
    <rPh sb="30" eb="31">
      <t>ネン</t>
    </rPh>
    <phoneticPr fontId="1"/>
  </si>
  <si>
    <t>補助対象経費</t>
  </si>
  <si>
    <t>補助対象経費</t>
    <rPh sb="0" eb="2">
      <t>ホジョ</t>
    </rPh>
    <rPh sb="2" eb="4">
      <t>タイショウ</t>
    </rPh>
    <rPh sb="4" eb="6">
      <t>ケイヒ</t>
    </rPh>
    <phoneticPr fontId="6"/>
  </si>
  <si>
    <t xml:space="preserve">農山漁村再生可能エネルギー法に基づく基本計画において農林漁業を前提とした再生可能エネルギー発電が位置づけられて
いる、または福島新エネ社会構想に資する事業（福島県内の取組）における事業であれば、チェックする（複数可）。
　　　　　実施する箇所が所在する地方公共団体が定める農産漁村再生可能エネルギー法に基づく基本計画において
　　　　　農林漁業を前提とした再生可能エネルギー発電が位置づけられている。
</t>
    <phoneticPr fontId="1"/>
  </si>
  <si>
    <t xml:space="preserve">農山漁村再生可能エネルギー法に基づく基本計画において農林漁業を前提とした再生可能エネルギー発電が位置づけられて
いる、または福島新エネ社会構想に資する事業（福島県内の取組）における事業であれば、チェックする（複数可）。
　　　　　実施する箇所が所在する地方公共団体が定める農産漁村再生可能エネルギー法に基づく基本計画において
　　　　　農林漁業を前提とした再生可能エネルギー発電が位置づけられている。
</t>
    <rPh sb="171" eb="173">
      <t>ノウリン</t>
    </rPh>
    <rPh sb="173" eb="175">
      <t>ギョギョウ</t>
    </rPh>
    <phoneticPr fontId="1"/>
  </si>
  <si>
    <t>注3　複数年度事業の2年度目の場合、「購入予定の主な財産の内訳」は以下のように記載する。</t>
    <rPh sb="0" eb="1">
      <t>チュウ</t>
    </rPh>
    <rPh sb="19" eb="23">
      <t>コウニュウヨテイ</t>
    </rPh>
    <rPh sb="24" eb="25">
      <t>オモ</t>
    </rPh>
    <rPh sb="26" eb="28">
      <t>ザイサン</t>
    </rPh>
    <rPh sb="29" eb="31">
      <t>ウチワケ</t>
    </rPh>
    <rPh sb="33" eb="35">
      <t>イカ</t>
    </rPh>
    <rPh sb="39" eb="41">
      <t>キサイ</t>
    </rPh>
    <phoneticPr fontId="1"/>
  </si>
  <si>
    <t>・R2年度に取得財産の記載（登録）をした場合：当該年度分（R3年度分）のみを記載する。</t>
    <phoneticPr fontId="1"/>
  </si>
  <si>
    <t>・R2年度に取得財産の記載（登録）をしなかった場合：R2年度分、R3年度分を分けてそれぞれ記載する。</t>
    <phoneticPr fontId="1"/>
  </si>
  <si>
    <t>https://www.enecho.meti.go.jp/category/saving_and_new/fukushima_vision/</t>
    <phoneticPr fontId="1"/>
  </si>
  <si>
    <t>【様式第１別紙２－５】営農</t>
    <rPh sb="1" eb="3">
      <t>ヨウシキ</t>
    </rPh>
    <rPh sb="3" eb="4">
      <t>ダイ</t>
    </rPh>
    <rPh sb="5" eb="7">
      <t>ベッシ</t>
    </rPh>
    <rPh sb="11" eb="13">
      <t>エイノウ</t>
    </rPh>
    <phoneticPr fontId="1"/>
  </si>
  <si>
    <t>【様式第１別紙１－５】営農①</t>
    <rPh sb="1" eb="3">
      <t>ヨウシキ</t>
    </rPh>
    <rPh sb="3" eb="4">
      <t>ダイ</t>
    </rPh>
    <rPh sb="5" eb="7">
      <t>ベッシ</t>
    </rPh>
    <rPh sb="11" eb="13">
      <t>エイノウ</t>
    </rPh>
    <phoneticPr fontId="1"/>
  </si>
  <si>
    <t>②　POファイナンス</t>
    <phoneticPr fontId="1"/>
  </si>
  <si>
    <t>③　交付決定債権譲渡</t>
    <rPh sb="8" eb="10">
      <t>ジョウト</t>
    </rPh>
    <phoneticPr fontId="1"/>
  </si>
  <si>
    <t>④　その他</t>
    <phoneticPr fontId="1"/>
  </si>
  <si>
    <t>【様式第１別紙１－５】営農②</t>
    <rPh sb="1" eb="3">
      <t>ヨウシキ</t>
    </rPh>
    <rPh sb="3" eb="4">
      <t>ダイ</t>
    </rPh>
    <rPh sb="5" eb="7">
      <t>ベッシ</t>
    </rPh>
    <rPh sb="11" eb="13">
      <t>エイノウ</t>
    </rPh>
    <phoneticPr fontId="1"/>
  </si>
  <si>
    <t>＊　他の補助金等（固定価格買取制度を含む。）への応募状況等を記入する。該当がない場合は「該当なし」と記載する。</t>
    <rPh sb="9" eb="11">
      <t>コテイ</t>
    </rPh>
    <rPh sb="11" eb="13">
      <t>カカク</t>
    </rPh>
    <rPh sb="13" eb="15">
      <t>カイトリ</t>
    </rPh>
    <rPh sb="15" eb="17">
      <t>セイド</t>
    </rPh>
    <rPh sb="18" eb="19">
      <t>フク</t>
    </rPh>
    <phoneticPr fontId="1"/>
  </si>
  <si>
    <t>R元年度
実績</t>
    <rPh sb="1" eb="2">
      <t>モト</t>
    </rPh>
    <rPh sb="2" eb="4">
      <t>ネンド</t>
    </rPh>
    <rPh sb="5" eb="7">
      <t>ジッセキ</t>
    </rPh>
    <phoneticPr fontId="11"/>
  </si>
  <si>
    <t>R2年度
実績</t>
    <rPh sb="2" eb="4">
      <t>ネンド</t>
    </rPh>
    <rPh sb="3" eb="4">
      <t>ド</t>
    </rPh>
    <rPh sb="5" eb="7">
      <t>ジッセキ</t>
    </rPh>
    <phoneticPr fontId="11"/>
  </si>
  <si>
    <t>R3年度
計画</t>
    <rPh sb="2" eb="4">
      <t>ネンド</t>
    </rPh>
    <rPh sb="5" eb="7">
      <t>ケイカク</t>
    </rPh>
    <phoneticPr fontId="11"/>
  </si>
  <si>
    <t>R4年度
計画</t>
    <rPh sb="2" eb="4">
      <t>ネンド</t>
    </rPh>
    <rPh sb="5" eb="7">
      <t>ケイカク</t>
    </rPh>
    <phoneticPr fontId="11"/>
  </si>
  <si>
    <t>R5年度
計画</t>
    <rPh sb="2" eb="4">
      <t>ネンド</t>
    </rPh>
    <rPh sb="5" eb="7">
      <t>ケイカク</t>
    </rPh>
    <phoneticPr fontId="11"/>
  </si>
  <si>
    <t>（２）主要販売先（R2年度の比率で上位5者を記入する）</t>
    <rPh sb="3" eb="5">
      <t>シュヨウ</t>
    </rPh>
    <rPh sb="5" eb="7">
      <t>ハンバイ</t>
    </rPh>
    <rPh sb="7" eb="8">
      <t>サキ</t>
    </rPh>
    <rPh sb="11" eb="13">
      <t>ネンド</t>
    </rPh>
    <rPh sb="12" eb="13">
      <t>ド</t>
    </rPh>
    <rPh sb="14" eb="16">
      <t>ヒリツ</t>
    </rPh>
    <rPh sb="17" eb="19">
      <t>ジョウイ</t>
    </rPh>
    <rPh sb="20" eb="21">
      <t>シャ</t>
    </rPh>
    <rPh sb="22" eb="24">
      <t>キニュウ</t>
    </rPh>
    <phoneticPr fontId="11"/>
  </si>
  <si>
    <t>R2年度
比率(%)</t>
    <rPh sb="2" eb="4">
      <t>ネンド</t>
    </rPh>
    <rPh sb="3" eb="4">
      <t>ド</t>
    </rPh>
    <rPh sb="5" eb="7">
      <t>ヒリツ</t>
    </rPh>
    <phoneticPr fontId="11"/>
  </si>
  <si>
    <t>R3年度
比率(%)</t>
    <rPh sb="2" eb="4">
      <t>ネンド</t>
    </rPh>
    <rPh sb="5" eb="7">
      <t>ヒリツ</t>
    </rPh>
    <phoneticPr fontId="11"/>
  </si>
  <si>
    <t>R4年度
比率(%)</t>
    <rPh sb="2" eb="4">
      <t>ネンド</t>
    </rPh>
    <rPh sb="5" eb="7">
      <t>ヒリツ</t>
    </rPh>
    <phoneticPr fontId="11"/>
  </si>
  <si>
    <t>R5年度
比率(%)</t>
    <rPh sb="2" eb="4">
      <t>ネンド</t>
    </rPh>
    <rPh sb="5" eb="7">
      <t>ヒリツ</t>
    </rPh>
    <phoneticPr fontId="11"/>
  </si>
  <si>
    <t>R3年度
増減数</t>
    <rPh sb="2" eb="4">
      <t>ネンド</t>
    </rPh>
    <rPh sb="5" eb="7">
      <t>ゾウゲン</t>
    </rPh>
    <rPh sb="7" eb="8">
      <t>スウ</t>
    </rPh>
    <phoneticPr fontId="11"/>
  </si>
  <si>
    <t>R4年度
増減数</t>
    <rPh sb="2" eb="4">
      <t>ネンド</t>
    </rPh>
    <rPh sb="5" eb="7">
      <t>ゾウゲン</t>
    </rPh>
    <rPh sb="7" eb="8">
      <t>スウ</t>
    </rPh>
    <phoneticPr fontId="11"/>
  </si>
  <si>
    <t>R5年度
増減数</t>
    <rPh sb="2" eb="4">
      <t>ネンド</t>
    </rPh>
    <rPh sb="5" eb="7">
      <t>ゾウゲン</t>
    </rPh>
    <rPh sb="7" eb="8">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</si>
</sst>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quot;円&quot;"/>
    <numFmt numFmtId="177" formatCode="0.000"/>
    <numFmt numFmtId="178" formatCode="#,###.#&quot;年&quot;"/>
    <numFmt numFmtId="179" formatCode="#,###"/>
    <numFmt numFmtId="180" formatCode="#,###,&quot;千円&quot;"/>
    <numFmt numFmtId="181" formatCode="#,###&quot;円／ｔCO2&quot;"/>
    <numFmt numFmtId="182" formatCode="0.0_);[Red]\(0.0\)"/>
    <numFmt numFmtId="183" formatCode="0.00000_);[Red]\(0.00000\)"/>
    <numFmt numFmtId="184" formatCode="#,##0_ "/>
    <numFmt numFmtId="185" formatCode="#,##0.0_ "/>
    <numFmt numFmtId="186" formatCode="0_ "/>
    <numFmt numFmtId="187" formatCode="0.0_ "/>
    <numFmt numFmtId="188" formatCode="#,##0_ ;[Red]\-#,##0\ "/>
    <numFmt numFmtId="189" formatCode="0.0%"/>
    <numFmt numFmtId="190" formatCode="#,##0.00_ ;[Red]\-#,##0.00\ "/>
    <numFmt numFmtId="191" formatCode="0.00_ "/>
  </numFmts>
  <fonts count="39" x14ac:knownFonts="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9"/>
      <color indexed="23"/>
      <name val="ＭＳ 明朝"/>
      <family val="1"/>
      <charset val="128"/>
    </font>
    <font>
      <sz val="6"/>
      <name val="ＭＳ Ｐゴシック"/>
      <family val="3"/>
      <charset val="128"/>
    </font>
    <font>
      <sz val="6"/>
      <name val="ＭＳ Ｐゴシック"/>
      <family val="3"/>
      <charset val="128"/>
    </font>
    <font>
      <sz val="11"/>
      <name val="ＭＳ Ｐ明朝"/>
      <family val="1"/>
      <charset val="128"/>
    </font>
    <font>
      <b/>
      <sz val="11"/>
      <color indexed="8"/>
      <name val="ＭＳ 明朝"/>
      <family val="1"/>
      <charset val="128"/>
    </font>
    <font>
      <b/>
      <sz val="11"/>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Ｐ明朝"/>
      <family val="1"/>
      <charset val="128"/>
    </font>
    <font>
      <b/>
      <sz val="11"/>
      <color theme="1"/>
      <name val="ＭＳ 明朝"/>
      <family val="1"/>
      <charset val="128"/>
    </font>
    <font>
      <b/>
      <sz val="10"/>
      <color theme="1"/>
      <name val="ＭＳ 明朝"/>
      <family val="1"/>
      <charset val="128"/>
    </font>
    <font>
      <sz val="10"/>
      <color theme="1"/>
      <name val="ＭＳ 明朝"/>
      <family val="1"/>
      <charset val="128"/>
    </font>
    <font>
      <sz val="11"/>
      <name val="ＭＳ Ｐゴシック"/>
      <family val="3"/>
      <charset val="128"/>
      <scheme val="minor"/>
    </font>
    <font>
      <sz val="9"/>
      <color theme="0" tint="-0.499984740745262"/>
      <name val="ＭＳ 明朝"/>
      <family val="1"/>
      <charset val="128"/>
    </font>
    <font>
      <b/>
      <strike/>
      <sz val="11"/>
      <color rgb="FFFF0000"/>
      <name val="ＭＳ Ｐゴシック"/>
      <family val="3"/>
      <charset val="128"/>
      <scheme val="major"/>
    </font>
    <font>
      <strike/>
      <sz val="11"/>
      <color theme="1"/>
      <name val="ＭＳ 明朝"/>
      <family val="1"/>
      <charset val="128"/>
    </font>
    <font>
      <sz val="11"/>
      <color theme="1"/>
      <name val="ＭＳ Ｐ明朝"/>
      <family val="1"/>
      <charset val="128"/>
    </font>
    <font>
      <sz val="9"/>
      <color theme="0"/>
      <name val="ＭＳ 明朝"/>
      <family val="1"/>
      <charset val="128"/>
    </font>
    <font>
      <sz val="9"/>
      <color theme="2" tint="-0.499984740745262"/>
      <name val="ＭＳ 明朝"/>
      <family val="1"/>
      <charset val="128"/>
    </font>
    <font>
      <sz val="8"/>
      <color theme="1"/>
      <name val="ＭＳ 明朝"/>
      <family val="1"/>
      <charset val="128"/>
    </font>
    <font>
      <sz val="9"/>
      <color theme="0" tint="-0.499984740745262"/>
      <name val="ＭＳ Ｐゴシック"/>
      <family val="3"/>
      <charset val="128"/>
      <scheme val="minor"/>
    </font>
    <font>
      <sz val="11"/>
      <color theme="0"/>
      <name val="ＭＳ 明朝"/>
      <family val="1"/>
      <charset val="128"/>
    </font>
    <font>
      <strike/>
      <sz val="9"/>
      <color rgb="FFFF0000"/>
      <name val="ＭＳ Ｐゴシック"/>
      <family val="3"/>
      <charset val="128"/>
      <scheme val="minor"/>
    </font>
    <font>
      <b/>
      <strike/>
      <sz val="10"/>
      <color rgb="FFFF0000"/>
      <name val="ＭＳ 明朝"/>
      <family val="1"/>
      <charset val="128"/>
    </font>
    <font>
      <strike/>
      <sz val="11"/>
      <color rgb="FFFF0000"/>
      <name val="ＭＳ Ｐゴシック"/>
      <family val="3"/>
      <charset val="128"/>
      <scheme val="minor"/>
    </font>
    <font>
      <sz val="11"/>
      <color theme="0" tint="-0.499984740745262"/>
      <name val="ＭＳ 明朝"/>
      <family val="1"/>
      <charset val="128"/>
    </font>
    <font>
      <sz val="10"/>
      <name val="ＭＳ 明朝"/>
      <family val="1"/>
      <charset val="128"/>
    </font>
    <font>
      <sz val="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8" tint="0.79998168889431442"/>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9" fontId="4" fillId="0" borderId="0" applyFont="0" applyFill="0" applyBorder="0" applyAlignment="0" applyProtection="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636">
    <xf numFmtId="0" fontId="0" fillId="0" borderId="0" xfId="0">
      <alignment vertical="center"/>
    </xf>
    <xf numFmtId="0" fontId="17" fillId="2" borderId="0" xfId="0" applyFont="1" applyFill="1" applyProtection="1">
      <alignment vertical="center"/>
      <protection locked="0"/>
    </xf>
    <xf numFmtId="0" fontId="17" fillId="2" borderId="1" xfId="0" applyFont="1" applyFill="1" applyBorder="1" applyAlignment="1" applyProtection="1">
      <alignment horizontal="centerContinuous" vertical="center"/>
      <protection locked="0"/>
    </xf>
    <xf numFmtId="0" fontId="17" fillId="2" borderId="2" xfId="0" applyFont="1" applyFill="1" applyBorder="1" applyAlignment="1" applyProtection="1">
      <alignment horizontal="centerContinuous" vertical="center"/>
      <protection locked="0"/>
    </xf>
    <xf numFmtId="0" fontId="17" fillId="2" borderId="3" xfId="0" applyFont="1" applyFill="1" applyBorder="1" applyAlignment="1" applyProtection="1">
      <alignment horizontal="centerContinuous" vertical="center"/>
      <protection locked="0"/>
    </xf>
    <xf numFmtId="0" fontId="17" fillId="2" borderId="2" xfId="0" applyFont="1" applyFill="1" applyBorder="1" applyProtection="1">
      <alignment vertical="center"/>
      <protection locked="0"/>
    </xf>
    <xf numFmtId="0" fontId="17" fillId="2" borderId="3" xfId="0" applyFont="1" applyFill="1" applyBorder="1" applyProtection="1">
      <alignment vertical="center"/>
      <protection locked="0"/>
    </xf>
    <xf numFmtId="0" fontId="17" fillId="2" borderId="1" xfId="0" applyFont="1" applyFill="1" applyBorder="1" applyProtection="1">
      <alignment vertical="center"/>
      <protection locked="0"/>
    </xf>
    <xf numFmtId="0" fontId="17" fillId="2" borderId="4" xfId="0" applyFont="1" applyFill="1" applyBorder="1" applyAlignment="1" applyProtection="1">
      <alignment horizontal="centerContinuous" vertical="center"/>
      <protection locked="0"/>
    </xf>
    <xf numFmtId="0" fontId="17" fillId="2" borderId="5" xfId="0" applyFont="1" applyFill="1" applyBorder="1" applyAlignment="1" applyProtection="1">
      <alignment horizontal="centerContinuous" vertical="center"/>
      <protection locked="0"/>
    </xf>
    <xf numFmtId="0" fontId="17" fillId="2" borderId="5" xfId="0" applyFont="1" applyFill="1" applyBorder="1" applyProtection="1">
      <alignment vertical="center"/>
      <protection locked="0"/>
    </xf>
    <xf numFmtId="0" fontId="17" fillId="2" borderId="4" xfId="0" applyFont="1" applyFill="1" applyBorder="1" applyProtection="1">
      <alignment vertical="center"/>
      <protection locked="0"/>
    </xf>
    <xf numFmtId="0" fontId="17" fillId="2" borderId="6" xfId="0" applyFont="1" applyFill="1" applyBorder="1" applyProtection="1">
      <alignment vertical="center"/>
      <protection locked="0"/>
    </xf>
    <xf numFmtId="0" fontId="17" fillId="2" borderId="7" xfId="0" applyFont="1" applyFill="1" applyBorder="1" applyProtection="1">
      <alignment vertical="center"/>
      <protection locked="0"/>
    </xf>
    <xf numFmtId="0" fontId="17" fillId="2" borderId="8" xfId="0" applyFont="1" applyFill="1" applyBorder="1" applyProtection="1">
      <alignment vertical="center"/>
      <protection locked="0"/>
    </xf>
    <xf numFmtId="0" fontId="17" fillId="2" borderId="9" xfId="0" applyFont="1" applyFill="1" applyBorder="1" applyProtection="1">
      <alignment vertical="center"/>
      <protection locked="0"/>
    </xf>
    <xf numFmtId="0" fontId="17" fillId="2" borderId="10" xfId="0" applyFont="1" applyFill="1" applyBorder="1" applyProtection="1">
      <alignment vertical="center"/>
      <protection locked="0"/>
    </xf>
    <xf numFmtId="0" fontId="17" fillId="2" borderId="11" xfId="0" applyFont="1" applyFill="1" applyBorder="1" applyProtection="1">
      <alignment vertical="center"/>
      <protection locked="0"/>
    </xf>
    <xf numFmtId="0" fontId="17" fillId="2" borderId="9" xfId="0" applyFont="1" applyFill="1" applyBorder="1" applyAlignment="1" applyProtection="1">
      <alignment horizontal="centerContinuous" vertical="distributed"/>
      <protection locked="0"/>
    </xf>
    <xf numFmtId="0" fontId="17" fillId="2" borderId="10" xfId="0" applyFont="1" applyFill="1" applyBorder="1" applyAlignment="1" applyProtection="1">
      <alignment horizontal="centerContinuous" vertical="distributed"/>
      <protection locked="0"/>
    </xf>
    <xf numFmtId="0" fontId="17" fillId="2" borderId="11" xfId="0" applyFont="1" applyFill="1" applyBorder="1" applyAlignment="1" applyProtection="1">
      <alignment horizontal="centerContinuous" vertical="distributed"/>
      <protection locked="0"/>
    </xf>
    <xf numFmtId="0" fontId="17" fillId="2" borderId="9" xfId="0" applyFont="1" applyFill="1" applyBorder="1" applyAlignment="1" applyProtection="1">
      <alignment horizontal="centerContinuous" vertical="center"/>
      <protection locked="0"/>
    </xf>
    <xf numFmtId="0" fontId="17" fillId="2" borderId="10" xfId="0" applyFont="1" applyFill="1" applyBorder="1" applyAlignment="1" applyProtection="1">
      <alignment horizontal="centerContinuous" vertical="center"/>
      <protection locked="0"/>
    </xf>
    <xf numFmtId="0" fontId="17" fillId="2" borderId="11" xfId="0" applyFont="1" applyFill="1" applyBorder="1" applyAlignment="1" applyProtection="1">
      <alignment horizontal="centerContinuous" vertical="center"/>
      <protection locked="0"/>
    </xf>
    <xf numFmtId="0" fontId="17" fillId="2" borderId="0" xfId="0" applyFont="1" applyFill="1">
      <alignment vertical="center"/>
    </xf>
    <xf numFmtId="0" fontId="18" fillId="2" borderId="0" xfId="0" applyFont="1" applyFill="1">
      <alignment vertical="center"/>
    </xf>
    <xf numFmtId="0" fontId="18" fillId="2" borderId="10" xfId="0" applyFont="1" applyFill="1" applyBorder="1">
      <alignment vertical="center"/>
    </xf>
    <xf numFmtId="0" fontId="18" fillId="2" borderId="11" xfId="0" applyFont="1" applyFill="1" applyBorder="1">
      <alignment vertical="center"/>
    </xf>
    <xf numFmtId="0" fontId="18" fillId="2" borderId="0" xfId="0" applyFont="1" applyFill="1" applyBorder="1" applyAlignment="1">
      <alignment horizontal="right" vertical="center"/>
    </xf>
    <xf numFmtId="0" fontId="18" fillId="2" borderId="12" xfId="0" applyFont="1" applyFill="1" applyBorder="1" applyAlignment="1">
      <alignment horizontal="right" vertical="center"/>
    </xf>
    <xf numFmtId="0" fontId="17" fillId="2" borderId="12" xfId="0" applyFont="1" applyFill="1" applyBorder="1">
      <alignment vertical="center"/>
    </xf>
    <xf numFmtId="0" fontId="4" fillId="2" borderId="0" xfId="6" applyFont="1" applyFill="1" applyProtection="1">
      <alignment vertical="center"/>
    </xf>
    <xf numFmtId="0" fontId="4" fillId="2" borderId="13" xfId="6" applyFont="1" applyFill="1" applyBorder="1" applyProtection="1">
      <alignment vertical="center"/>
    </xf>
    <xf numFmtId="40" fontId="4" fillId="2" borderId="13" xfId="4" applyNumberFormat="1" applyFont="1" applyFill="1" applyBorder="1" applyProtection="1">
      <alignment vertical="center"/>
    </xf>
    <xf numFmtId="0" fontId="4" fillId="3" borderId="13" xfId="6" applyFont="1" applyFill="1" applyBorder="1" applyProtection="1">
      <alignment vertical="center"/>
      <protection locked="0"/>
    </xf>
    <xf numFmtId="177" fontId="4" fillId="2" borderId="13" xfId="6" applyNumberFormat="1" applyFont="1" applyFill="1" applyBorder="1" applyProtection="1">
      <alignment vertical="center"/>
    </xf>
    <xf numFmtId="177" fontId="4" fillId="3" borderId="13" xfId="6" applyNumberFormat="1" applyFont="1" applyFill="1" applyBorder="1" applyProtection="1">
      <alignment vertical="center"/>
      <protection locked="0"/>
    </xf>
    <xf numFmtId="177" fontId="4" fillId="2" borderId="0" xfId="6" applyNumberFormat="1" applyFont="1" applyFill="1" applyProtection="1">
      <alignment vertical="center"/>
    </xf>
    <xf numFmtId="0" fontId="4" fillId="2" borderId="9" xfId="6" applyFont="1" applyFill="1" applyBorder="1" applyAlignment="1" applyProtection="1">
      <alignment vertical="center"/>
    </xf>
    <xf numFmtId="0" fontId="4" fillId="2" borderId="11" xfId="6" applyFont="1" applyFill="1" applyBorder="1" applyAlignment="1" applyProtection="1">
      <alignment vertical="center"/>
    </xf>
    <xf numFmtId="0" fontId="19" fillId="2" borderId="0" xfId="0" applyFont="1" applyFill="1">
      <alignment vertical="center"/>
    </xf>
    <xf numFmtId="0" fontId="19" fillId="4" borderId="13" xfId="0" applyFont="1" applyFill="1" applyBorder="1" applyAlignment="1">
      <alignment vertical="center" wrapText="1"/>
    </xf>
    <xf numFmtId="0" fontId="19" fillId="2" borderId="0" xfId="0" applyFont="1" applyFill="1" applyAlignment="1">
      <alignment vertical="center" wrapText="1"/>
    </xf>
    <xf numFmtId="0" fontId="19" fillId="2" borderId="13" xfId="0" applyFont="1" applyFill="1" applyBorder="1" applyAlignment="1">
      <alignment vertical="top"/>
    </xf>
    <xf numFmtId="0" fontId="19" fillId="2" borderId="13" xfId="0" applyFont="1" applyFill="1" applyBorder="1" applyAlignment="1">
      <alignment vertical="top" wrapText="1"/>
    </xf>
    <xf numFmtId="0" fontId="19" fillId="4" borderId="9" xfId="0" applyFont="1" applyFill="1" applyBorder="1" applyAlignment="1">
      <alignment vertical="center" wrapText="1"/>
    </xf>
    <xf numFmtId="0" fontId="17" fillId="5" borderId="1" xfId="0" applyFont="1" applyFill="1" applyBorder="1" applyProtection="1">
      <alignment vertical="center"/>
      <protection locked="0"/>
    </xf>
    <xf numFmtId="0" fontId="17" fillId="5" borderId="2" xfId="0" applyFont="1" applyFill="1" applyBorder="1" applyProtection="1">
      <alignment vertical="center"/>
      <protection locked="0"/>
    </xf>
    <xf numFmtId="0" fontId="17" fillId="5" borderId="4" xfId="0" applyFont="1" applyFill="1" applyBorder="1" applyProtection="1">
      <alignment vertical="center"/>
      <protection locked="0"/>
    </xf>
    <xf numFmtId="0" fontId="19" fillId="2" borderId="13" xfId="0" applyFont="1" applyFill="1" applyBorder="1" applyAlignment="1">
      <alignment horizontal="left" vertical="top" wrapText="1"/>
    </xf>
    <xf numFmtId="179" fontId="19" fillId="2" borderId="13" xfId="0" applyNumberFormat="1" applyFont="1" applyFill="1" applyBorder="1" applyAlignment="1">
      <alignment horizontal="left" vertical="top" wrapText="1"/>
    </xf>
    <xf numFmtId="179" fontId="19" fillId="2" borderId="13" xfId="0" applyNumberFormat="1" applyFont="1" applyFill="1" applyBorder="1" applyAlignment="1">
      <alignment horizontal="left" vertical="top"/>
    </xf>
    <xf numFmtId="180" fontId="19" fillId="2" borderId="13" xfId="0" applyNumberFormat="1" applyFont="1" applyFill="1" applyBorder="1" applyAlignment="1">
      <alignment vertical="top"/>
    </xf>
    <xf numFmtId="182" fontId="19" fillId="2" borderId="0" xfId="0" applyNumberFormat="1" applyFont="1" applyFill="1">
      <alignment vertical="center"/>
    </xf>
    <xf numFmtId="183" fontId="19" fillId="2" borderId="0" xfId="0" applyNumberFormat="1" applyFont="1" applyFill="1">
      <alignment vertical="center"/>
    </xf>
    <xf numFmtId="0" fontId="20" fillId="2" borderId="0" xfId="0" applyFont="1" applyFill="1" applyProtection="1">
      <alignment vertical="center"/>
      <protection locked="0"/>
    </xf>
    <xf numFmtId="0" fontId="21" fillId="2" borderId="0" xfId="0" applyFont="1" applyFill="1" applyAlignment="1" applyProtection="1">
      <alignment horizontal="centerContinuous" vertical="center"/>
      <protection locked="0"/>
    </xf>
    <xf numFmtId="0" fontId="23" fillId="0" borderId="0" xfId="0" applyFont="1" applyBorder="1" applyAlignment="1">
      <alignment vertical="center"/>
    </xf>
    <xf numFmtId="0" fontId="18" fillId="2" borderId="4" xfId="0" applyFont="1" applyFill="1" applyBorder="1" applyAlignment="1">
      <alignment horizontal="centerContinuous" vertical="center"/>
    </xf>
    <xf numFmtId="0" fontId="18" fillId="2" borderId="0" xfId="0" applyFont="1" applyFill="1" applyBorder="1" applyAlignment="1">
      <alignment horizontal="centerContinuous" vertical="center"/>
    </xf>
    <xf numFmtId="0" fontId="18" fillId="2" borderId="5" xfId="0" applyFont="1" applyFill="1" applyBorder="1" applyAlignment="1">
      <alignment horizontal="centerContinuous" vertical="center"/>
    </xf>
    <xf numFmtId="0" fontId="17" fillId="2" borderId="0" xfId="0" applyFont="1" applyFill="1" applyBorder="1">
      <alignment vertical="center"/>
    </xf>
    <xf numFmtId="0" fontId="17" fillId="2" borderId="14" xfId="0" applyFont="1" applyFill="1" applyBorder="1">
      <alignment vertical="center"/>
    </xf>
    <xf numFmtId="0" fontId="18" fillId="2" borderId="0" xfId="0" applyFont="1" applyFill="1" applyBorder="1" applyAlignment="1">
      <alignment vertical="center"/>
    </xf>
    <xf numFmtId="0" fontId="2" fillId="0" borderId="0" xfId="0" applyFont="1" applyBorder="1" applyAlignment="1">
      <alignment vertical="center"/>
    </xf>
    <xf numFmtId="0" fontId="23" fillId="0" borderId="4" xfId="0" applyFont="1" applyBorder="1" applyAlignment="1">
      <alignment vertical="center"/>
    </xf>
    <xf numFmtId="0" fontId="2" fillId="0" borderId="13" xfId="0" applyFont="1" applyBorder="1" applyAlignment="1">
      <alignment vertical="center"/>
    </xf>
    <xf numFmtId="0" fontId="18" fillId="0" borderId="0" xfId="0" applyFont="1" applyBorder="1" applyAlignment="1">
      <alignment horizontal="center" vertical="center"/>
    </xf>
    <xf numFmtId="0" fontId="2" fillId="0" borderId="13" xfId="0" applyFont="1" applyBorder="1" applyAlignment="1">
      <alignment horizontal="center" vertical="center"/>
    </xf>
    <xf numFmtId="0" fontId="17" fillId="2" borderId="15" xfId="0" applyFont="1" applyFill="1" applyBorder="1">
      <alignment vertical="center"/>
    </xf>
    <xf numFmtId="38" fontId="18" fillId="2" borderId="0" xfId="3" applyFont="1" applyFill="1" applyBorder="1" applyAlignment="1">
      <alignment vertical="center" shrinkToFit="1"/>
    </xf>
    <xf numFmtId="0" fontId="17" fillId="2" borderId="0" xfId="0" applyFont="1" applyFill="1">
      <alignment vertical="center"/>
    </xf>
    <xf numFmtId="0" fontId="18" fillId="2" borderId="12" xfId="0" applyFont="1" applyFill="1" applyBorder="1">
      <alignment vertical="center"/>
    </xf>
    <xf numFmtId="0" fontId="18" fillId="2" borderId="0" xfId="0" applyFont="1" applyFill="1" applyBorder="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2" fillId="2" borderId="14" xfId="0" applyFont="1" applyFill="1" applyBorder="1" applyAlignment="1">
      <alignment vertical="center"/>
    </xf>
    <xf numFmtId="0" fontId="24" fillId="2" borderId="12" xfId="0" applyFont="1" applyFill="1" applyBorder="1">
      <alignment vertical="center"/>
    </xf>
    <xf numFmtId="0" fontId="24" fillId="2" borderId="0" xfId="0" applyFont="1" applyFill="1" applyBorder="1">
      <alignment vertical="center"/>
    </xf>
    <xf numFmtId="0" fontId="17" fillId="2" borderId="0" xfId="0" applyFont="1" applyFill="1">
      <alignment vertical="center"/>
    </xf>
    <xf numFmtId="0" fontId="22" fillId="2" borderId="0" xfId="0" applyFont="1" applyFill="1" applyAlignment="1" applyProtection="1">
      <alignment horizontal="centerContinuous" vertical="center"/>
      <protection locked="0"/>
    </xf>
    <xf numFmtId="0" fontId="17" fillId="2" borderId="0" xfId="0" applyFont="1" applyFill="1" applyAlignment="1" applyProtection="1">
      <alignment horizontal="centerContinuous" vertical="center"/>
      <protection locked="0"/>
    </xf>
    <xf numFmtId="0" fontId="17" fillId="2" borderId="1" xfId="0" applyFont="1" applyFill="1" applyBorder="1">
      <alignment vertical="center"/>
    </xf>
    <xf numFmtId="0" fontId="17" fillId="2" borderId="2" xfId="0" applyFont="1" applyFill="1" applyBorder="1">
      <alignment vertical="center"/>
    </xf>
    <xf numFmtId="0" fontId="17" fillId="2" borderId="3" xfId="0" applyFont="1" applyFill="1" applyBorder="1">
      <alignment vertical="center"/>
    </xf>
    <xf numFmtId="0" fontId="17" fillId="2" borderId="4" xfId="0" applyFont="1" applyFill="1" applyBorder="1">
      <alignment vertical="center"/>
    </xf>
    <xf numFmtId="0" fontId="17" fillId="2" borderId="5" xfId="0" applyFont="1" applyFill="1" applyBorder="1">
      <alignment vertical="center"/>
    </xf>
    <xf numFmtId="0" fontId="17" fillId="2" borderId="8" xfId="0" applyFont="1" applyFill="1" applyBorder="1">
      <alignment vertical="center"/>
    </xf>
    <xf numFmtId="0" fontId="17" fillId="2" borderId="6" xfId="0" applyFont="1" applyFill="1" applyBorder="1">
      <alignment vertical="center"/>
    </xf>
    <xf numFmtId="0" fontId="17" fillId="2" borderId="7" xfId="0" applyFont="1" applyFill="1" applyBorder="1">
      <alignment vertical="center"/>
    </xf>
    <xf numFmtId="176" fontId="17" fillId="0" borderId="11" xfId="0" applyNumberFormat="1" applyFont="1" applyBorder="1" applyAlignment="1" applyProtection="1">
      <alignment horizontal="right" vertical="center" shrinkToFit="1"/>
      <protection locked="0"/>
    </xf>
    <xf numFmtId="0" fontId="17" fillId="2" borderId="4" xfId="0" applyFont="1" applyFill="1" applyBorder="1" applyAlignment="1">
      <alignment horizontal="centerContinuous" vertical="center"/>
    </xf>
    <xf numFmtId="0" fontId="17" fillId="2" borderId="0" xfId="0" applyFont="1" applyFill="1" applyAlignment="1">
      <alignment horizontal="centerContinuous" vertical="center"/>
    </xf>
    <xf numFmtId="0" fontId="17" fillId="2" borderId="5" xfId="0" applyFont="1" applyFill="1" applyBorder="1" applyAlignment="1">
      <alignment horizontal="centerContinuous" vertical="center"/>
    </xf>
    <xf numFmtId="0" fontId="25" fillId="2" borderId="0" xfId="0" applyFont="1" applyFill="1" applyProtection="1">
      <alignment vertical="center"/>
      <protection locked="0"/>
    </xf>
    <xf numFmtId="0" fontId="22" fillId="2" borderId="8" xfId="0" applyFont="1" applyFill="1" applyBorder="1">
      <alignment vertical="center"/>
    </xf>
    <xf numFmtId="0" fontId="26" fillId="2" borderId="0" xfId="0" applyFont="1" applyFill="1" applyProtection="1">
      <alignment vertical="center"/>
      <protection locked="0"/>
    </xf>
    <xf numFmtId="0" fontId="17" fillId="5" borderId="0" xfId="0" applyFont="1" applyFill="1" applyProtection="1">
      <alignment vertical="center"/>
      <protection locked="0"/>
    </xf>
    <xf numFmtId="0" fontId="23" fillId="5" borderId="16" xfId="0" applyFont="1" applyFill="1" applyBorder="1" applyAlignment="1">
      <alignment horizontal="center" vertical="center"/>
    </xf>
    <xf numFmtId="0" fontId="17" fillId="5" borderId="16" xfId="0" applyFont="1" applyFill="1" applyBorder="1" applyAlignment="1">
      <alignment horizontal="center" vertical="center"/>
    </xf>
    <xf numFmtId="0" fontId="23" fillId="5" borderId="17" xfId="0" applyFont="1" applyFill="1" applyBorder="1" applyAlignment="1">
      <alignment horizontal="center" vertical="center"/>
    </xf>
    <xf numFmtId="0" fontId="17" fillId="5" borderId="17" xfId="0" applyFont="1" applyFill="1" applyBorder="1" applyAlignment="1">
      <alignment horizontal="center" vertical="center"/>
    </xf>
    <xf numFmtId="186" fontId="2" fillId="5" borderId="13" xfId="0" applyNumberFormat="1" applyFont="1" applyFill="1" applyBorder="1" applyAlignment="1">
      <alignment horizontal="right" vertical="center"/>
    </xf>
    <xf numFmtId="186" fontId="18" fillId="5" borderId="18" xfId="0" applyNumberFormat="1" applyFont="1" applyFill="1" applyBorder="1" applyAlignment="1">
      <alignment horizontal="right" vertical="center"/>
    </xf>
    <xf numFmtId="186" fontId="18" fillId="5" borderId="19" xfId="0" applyNumberFormat="1" applyFont="1" applyFill="1" applyBorder="1" applyAlignment="1">
      <alignment horizontal="right" vertical="center"/>
    </xf>
    <xf numFmtId="0" fontId="24" fillId="2" borderId="12" xfId="0" applyFont="1" applyFill="1" applyBorder="1">
      <alignment vertical="center"/>
    </xf>
    <xf numFmtId="0" fontId="18" fillId="2" borderId="12" xfId="0" applyFont="1" applyFill="1" applyBorder="1">
      <alignment vertical="center"/>
    </xf>
    <xf numFmtId="0" fontId="18" fillId="2" borderId="0" xfId="0" applyFont="1" applyFill="1" applyAlignment="1">
      <alignment horizontal="centerContinuous" vertical="center"/>
    </xf>
    <xf numFmtId="0" fontId="18" fillId="2" borderId="0" xfId="0" applyFont="1" applyFill="1" applyAlignment="1">
      <alignment horizontal="right" vertical="center"/>
    </xf>
    <xf numFmtId="0" fontId="24" fillId="2" borderId="0" xfId="0" applyFont="1" applyFill="1">
      <alignment vertical="center"/>
    </xf>
    <xf numFmtId="0" fontId="18" fillId="2" borderId="23" xfId="0" applyFont="1" applyFill="1" applyBorder="1">
      <alignment vertical="center"/>
    </xf>
    <xf numFmtId="0" fontId="18" fillId="2" borderId="24" xfId="0" applyFont="1" applyFill="1" applyBorder="1">
      <alignment vertical="center"/>
    </xf>
    <xf numFmtId="0" fontId="17" fillId="2" borderId="0" xfId="0" applyFont="1" applyFill="1">
      <alignment vertical="center"/>
    </xf>
    <xf numFmtId="186" fontId="18" fillId="5" borderId="8" xfId="0" applyNumberFormat="1" applyFont="1" applyFill="1" applyBorder="1" applyAlignment="1">
      <alignment horizontal="right" vertical="center"/>
    </xf>
    <xf numFmtId="0" fontId="18" fillId="2" borderId="7" xfId="0" applyFont="1" applyFill="1" applyBorder="1">
      <alignment vertical="center"/>
    </xf>
    <xf numFmtId="0" fontId="17" fillId="2" borderId="0" xfId="0" applyFont="1" applyFill="1">
      <alignment vertical="center"/>
    </xf>
    <xf numFmtId="0" fontId="17" fillId="2" borderId="0" xfId="0" applyFont="1" applyFill="1">
      <alignment vertical="center"/>
    </xf>
    <xf numFmtId="0" fontId="24" fillId="2" borderId="12" xfId="0" applyFont="1" applyFill="1" applyBorder="1" applyAlignment="1">
      <alignment horizontal="left" vertical="top" wrapText="1"/>
    </xf>
    <xf numFmtId="0" fontId="24" fillId="2" borderId="14" xfId="0" applyFont="1" applyFill="1" applyBorder="1" applyAlignment="1">
      <alignment horizontal="left" vertical="top" wrapText="1"/>
    </xf>
    <xf numFmtId="0" fontId="12" fillId="0" borderId="13" xfId="0" applyFont="1" applyBorder="1" applyAlignment="1">
      <alignment horizontal="center" vertical="center"/>
    </xf>
    <xf numFmtId="0" fontId="27" fillId="2" borderId="13" xfId="0" applyFont="1" applyFill="1" applyBorder="1" applyAlignment="1">
      <alignment horizontal="center" vertical="center"/>
    </xf>
    <xf numFmtId="0" fontId="24" fillId="2" borderId="0" xfId="0" applyFont="1" applyFill="1" applyBorder="1" applyAlignment="1">
      <alignment horizontal="left" vertical="top"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17" fillId="2" borderId="0" xfId="0" applyFont="1" applyFill="1">
      <alignment vertical="center"/>
    </xf>
    <xf numFmtId="0" fontId="17" fillId="2" borderId="0" xfId="0" applyFont="1" applyFill="1">
      <alignment vertical="center"/>
    </xf>
    <xf numFmtId="0" fontId="18" fillId="2" borderId="0" xfId="0" applyFont="1" applyFill="1" applyBorder="1">
      <alignment vertical="center"/>
    </xf>
    <xf numFmtId="0" fontId="18" fillId="2" borderId="0" xfId="0" applyFont="1" applyFill="1">
      <alignment vertical="center"/>
    </xf>
    <xf numFmtId="0" fontId="32" fillId="2" borderId="0" xfId="0" applyFont="1" applyFill="1" applyBorder="1">
      <alignment vertical="center"/>
    </xf>
    <xf numFmtId="0" fontId="32" fillId="2" borderId="0" xfId="0" applyFont="1" applyFill="1">
      <alignment vertical="center"/>
    </xf>
    <xf numFmtId="190" fontId="18" fillId="5" borderId="6" xfId="3" applyNumberFormat="1" applyFont="1" applyFill="1" applyBorder="1" applyAlignment="1">
      <alignment horizontal="right" vertical="center"/>
    </xf>
    <xf numFmtId="0" fontId="2" fillId="2" borderId="0" xfId="0" applyFont="1" applyFill="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1" xfId="0" applyFont="1" applyFill="1" applyBorder="1">
      <alignment vertical="center"/>
    </xf>
    <xf numFmtId="0" fontId="17" fillId="5" borderId="13" xfId="0" applyFont="1" applyFill="1" applyBorder="1" applyAlignment="1">
      <alignment horizontal="left" vertical="center"/>
    </xf>
    <xf numFmtId="0" fontId="24" fillId="0" borderId="12"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4" xfId="0" applyFont="1" applyFill="1" applyBorder="1" applyAlignment="1">
      <alignment horizontal="left" vertical="top" wrapText="1"/>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29" fillId="5" borderId="4" xfId="0" applyFont="1" applyFill="1" applyBorder="1" applyAlignment="1">
      <alignment horizontal="left" vertical="center" wrapText="1"/>
    </xf>
    <xf numFmtId="0" fontId="29" fillId="5" borderId="0" xfId="0" applyFont="1" applyFill="1" applyBorder="1" applyAlignment="1">
      <alignment horizontal="left" vertical="center" wrapText="1"/>
    </xf>
    <xf numFmtId="0" fontId="29" fillId="5" borderId="14"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16" fillId="0" borderId="12" xfId="2" applyFill="1" applyBorder="1" applyAlignment="1">
      <alignment horizontal="left" vertical="top" wrapText="1"/>
    </xf>
    <xf numFmtId="190" fontId="18" fillId="2" borderId="9" xfId="3" applyNumberFormat="1" applyFont="1" applyFill="1" applyBorder="1">
      <alignment vertical="center"/>
    </xf>
    <xf numFmtId="190" fontId="18" fillId="2" borderId="10" xfId="3" applyNumberFormat="1" applyFont="1" applyFill="1" applyBorder="1">
      <alignment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18" fillId="2" borderId="12" xfId="0" applyFont="1" applyFill="1" applyBorder="1">
      <alignment vertical="center"/>
    </xf>
    <xf numFmtId="0" fontId="18" fillId="2" borderId="0" xfId="0" applyFont="1" applyFill="1" applyBorder="1">
      <alignment vertical="center"/>
    </xf>
    <xf numFmtId="0" fontId="18" fillId="2" borderId="14" xfId="0" applyFont="1" applyFill="1" applyBorder="1">
      <alignment vertical="center"/>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4" fillId="0" borderId="0" xfId="0" applyFont="1" applyFill="1" applyBorder="1" applyAlignment="1">
      <alignment horizontal="left" vertical="top"/>
    </xf>
    <xf numFmtId="0" fontId="24" fillId="0" borderId="14" xfId="0" applyFont="1" applyFill="1" applyBorder="1" applyAlignment="1">
      <alignment horizontal="left" vertical="top"/>
    </xf>
    <xf numFmtId="184" fontId="18" fillId="5" borderId="6" xfId="0" applyNumberFormat="1" applyFont="1" applyFill="1" applyBorder="1" applyAlignment="1">
      <alignment horizontal="right" vertical="center"/>
    </xf>
    <xf numFmtId="0" fontId="2" fillId="2" borderId="12" xfId="0" applyFont="1" applyFill="1" applyBorder="1">
      <alignment vertical="center"/>
    </xf>
    <xf numFmtId="0" fontId="2" fillId="2" borderId="0" xfId="0" applyFont="1" applyFill="1" applyBorder="1">
      <alignment vertical="center"/>
    </xf>
    <xf numFmtId="0" fontId="2" fillId="2" borderId="14" xfId="0" applyFont="1" applyFill="1" applyBorder="1">
      <alignment vertical="center"/>
    </xf>
    <xf numFmtId="190" fontId="18" fillId="2" borderId="10" xfId="3" applyNumberFormat="1" applyFont="1" applyFill="1" applyBorder="1" applyAlignment="1">
      <alignment horizontal="right" vertical="center" shrinkToFit="1"/>
    </xf>
    <xf numFmtId="0" fontId="18" fillId="2" borderId="12"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4" xfId="0" applyFont="1" applyFill="1" applyBorder="1" applyAlignment="1">
      <alignment horizontal="left" vertical="center"/>
    </xf>
    <xf numFmtId="0" fontId="24" fillId="0" borderId="12" xfId="0" applyFont="1" applyFill="1" applyBorder="1" applyAlignment="1">
      <alignment vertical="top" wrapText="1"/>
    </xf>
    <xf numFmtId="0" fontId="24" fillId="0" borderId="0" xfId="0" applyFont="1" applyFill="1" applyBorder="1" applyAlignment="1">
      <alignment vertical="top" wrapText="1"/>
    </xf>
    <xf numFmtId="0" fontId="24" fillId="0" borderId="14" xfId="0" applyFont="1" applyFill="1" applyBorder="1" applyAlignment="1">
      <alignment vertical="top" wrapText="1"/>
    </xf>
    <xf numFmtId="0" fontId="24" fillId="5" borderId="12" xfId="0" applyFont="1" applyFill="1" applyBorder="1" applyAlignment="1">
      <alignment horizontal="left" vertical="top" wrapText="1"/>
    </xf>
    <xf numFmtId="0" fontId="24" fillId="5" borderId="0" xfId="0" applyFont="1" applyFill="1" applyBorder="1" applyAlignment="1">
      <alignment horizontal="left" vertical="top" wrapText="1"/>
    </xf>
    <xf numFmtId="0" fontId="24" fillId="5" borderId="14" xfId="0" applyFont="1" applyFill="1" applyBorder="1" applyAlignment="1">
      <alignment horizontal="left" vertical="top" wrapText="1"/>
    </xf>
    <xf numFmtId="188" fontId="18" fillId="2" borderId="10" xfId="3" applyNumberFormat="1" applyFont="1" applyFill="1" applyBorder="1" applyAlignment="1">
      <alignment horizontal="right" vertical="center" shrinkToFit="1"/>
    </xf>
    <xf numFmtId="0" fontId="18" fillId="5" borderId="19" xfId="0" applyFont="1" applyFill="1" applyBorder="1" applyAlignment="1">
      <alignment horizontal="left" vertical="center" wrapText="1"/>
    </xf>
    <xf numFmtId="0" fontId="18" fillId="5" borderId="24"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23" xfId="0" applyFont="1" applyFill="1" applyBorder="1" applyAlignment="1">
      <alignment horizontal="left" vertical="center" wrapText="1"/>
    </xf>
    <xf numFmtId="0" fontId="18" fillId="2" borderId="25" xfId="0" applyFont="1" applyFill="1" applyBorder="1">
      <alignment vertical="center"/>
    </xf>
    <xf numFmtId="0" fontId="18" fillId="2" borderId="2" xfId="0" applyFont="1" applyFill="1" applyBorder="1">
      <alignment vertical="center"/>
    </xf>
    <xf numFmtId="0" fontId="18" fillId="2" borderId="15" xfId="0" applyFont="1" applyFill="1" applyBorder="1">
      <alignment vertical="center"/>
    </xf>
    <xf numFmtId="191" fontId="18" fillId="5" borderId="19" xfId="0" applyNumberFormat="1" applyFont="1" applyFill="1" applyBorder="1" applyAlignment="1">
      <alignment horizontal="right" vertical="center" wrapText="1"/>
    </xf>
    <xf numFmtId="191" fontId="18" fillId="5" borderId="33" xfId="0" applyNumberFormat="1" applyFont="1" applyFill="1" applyBorder="1" applyAlignment="1">
      <alignment horizontal="right" vertical="center" wrapText="1"/>
    </xf>
    <xf numFmtId="0" fontId="18" fillId="2" borderId="49" xfId="0" applyFont="1" applyFill="1" applyBorder="1">
      <alignment vertical="center"/>
    </xf>
    <xf numFmtId="0" fontId="18" fillId="2" borderId="50" xfId="0" applyFont="1" applyFill="1" applyBorder="1">
      <alignment vertical="center"/>
    </xf>
    <xf numFmtId="0" fontId="18" fillId="2" borderId="51" xfId="0" applyFont="1" applyFill="1" applyBorder="1">
      <alignment vertical="center"/>
    </xf>
    <xf numFmtId="0" fontId="24" fillId="2" borderId="12" xfId="0" applyFont="1" applyFill="1" applyBorder="1">
      <alignment vertical="center"/>
    </xf>
    <xf numFmtId="0" fontId="24" fillId="2" borderId="0" xfId="0" applyFont="1" applyFill="1" applyBorder="1">
      <alignment vertical="center"/>
    </xf>
    <xf numFmtId="0" fontId="24" fillId="2" borderId="14" xfId="0" applyFont="1" applyFill="1" applyBorder="1">
      <alignment vertical="center"/>
    </xf>
    <xf numFmtId="0" fontId="24" fillId="2" borderId="12" xfId="0" applyFont="1" applyFill="1" applyBorder="1" applyAlignment="1">
      <alignment vertical="center" wrapText="1"/>
    </xf>
    <xf numFmtId="187" fontId="18" fillId="5" borderId="18" xfId="0" applyNumberFormat="1" applyFont="1" applyFill="1" applyBorder="1" applyAlignment="1">
      <alignment horizontal="right" vertical="center"/>
    </xf>
    <xf numFmtId="187" fontId="18" fillId="5" borderId="32" xfId="0" applyNumberFormat="1" applyFont="1" applyFill="1" applyBorder="1" applyAlignment="1">
      <alignment horizontal="right"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2" fillId="2" borderId="14" xfId="0" applyFont="1" applyFill="1" applyBorder="1" applyAlignment="1">
      <alignment vertical="center"/>
    </xf>
    <xf numFmtId="187" fontId="2" fillId="5" borderId="9" xfId="0" applyNumberFormat="1" applyFont="1" applyFill="1" applyBorder="1" applyAlignment="1">
      <alignment horizontal="right" vertical="center"/>
    </xf>
    <xf numFmtId="187" fontId="2" fillId="5" borderId="11" xfId="0" applyNumberFormat="1" applyFont="1" applyFill="1" applyBorder="1" applyAlignment="1">
      <alignment horizontal="right" vertical="center"/>
    </xf>
    <xf numFmtId="0" fontId="24" fillId="2" borderId="12" xfId="0" applyFont="1" applyFill="1" applyBorder="1" applyAlignment="1">
      <alignment horizontal="left" vertical="top" wrapText="1"/>
    </xf>
    <xf numFmtId="0" fontId="24" fillId="2" borderId="0" xfId="0" applyFont="1" applyFill="1" applyAlignment="1">
      <alignment horizontal="left" vertical="top"/>
    </xf>
    <xf numFmtId="0" fontId="24" fillId="2" borderId="14" xfId="0" applyFont="1" applyFill="1" applyBorder="1" applyAlignment="1">
      <alignment horizontal="left" vertical="top"/>
    </xf>
    <xf numFmtId="0" fontId="18" fillId="5" borderId="26" xfId="0" applyFont="1" applyFill="1" applyBorder="1">
      <alignment vertical="center"/>
    </xf>
    <xf numFmtId="0" fontId="18" fillId="5" borderId="6" xfId="0" applyFont="1" applyFill="1" applyBorder="1">
      <alignment vertical="center"/>
    </xf>
    <xf numFmtId="0" fontId="18" fillId="5" borderId="27" xfId="0" applyFont="1" applyFill="1" applyBorder="1">
      <alignment vertical="center"/>
    </xf>
    <xf numFmtId="0" fontId="24" fillId="0" borderId="12" xfId="0" applyFont="1" applyFill="1" applyBorder="1" applyAlignment="1">
      <alignment horizontal="left" vertical="top"/>
    </xf>
    <xf numFmtId="0" fontId="2" fillId="0" borderId="13" xfId="0" applyFont="1" applyBorder="1" applyAlignment="1">
      <alignment horizontal="center" vertical="center" wrapText="1"/>
    </xf>
    <xf numFmtId="0" fontId="23" fillId="0" borderId="13" xfId="0" applyFont="1" applyBorder="1" applyAlignment="1">
      <alignment horizontal="center" vertical="center"/>
    </xf>
    <xf numFmtId="0" fontId="2" fillId="5" borderId="13" xfId="0" applyFont="1" applyFill="1" applyBorder="1" applyAlignment="1">
      <alignment horizontal="left" vertical="center"/>
    </xf>
    <xf numFmtId="0" fontId="2" fillId="5" borderId="18" xfId="0" applyFont="1" applyFill="1" applyBorder="1" applyAlignment="1">
      <alignment horizontal="left" vertical="center"/>
    </xf>
    <xf numFmtId="0" fontId="2" fillId="5" borderId="23" xfId="0" applyFont="1" applyFill="1" applyBorder="1" applyAlignment="1">
      <alignment horizontal="left" vertical="center"/>
    </xf>
    <xf numFmtId="0" fontId="2" fillId="5" borderId="8" xfId="0" applyFont="1" applyFill="1" applyBorder="1" applyAlignment="1">
      <alignment horizontal="left" vertical="center"/>
    </xf>
    <xf numFmtId="0" fontId="2" fillId="5" borderId="7" xfId="0" applyFont="1" applyFill="1" applyBorder="1" applyAlignment="1">
      <alignment horizontal="left" vertical="center"/>
    </xf>
    <xf numFmtId="0" fontId="2" fillId="0" borderId="53" xfId="0" applyFont="1" applyBorder="1" applyAlignment="1">
      <alignment horizontal="center" vertical="center"/>
    </xf>
    <xf numFmtId="0" fontId="18" fillId="0" borderId="17" xfId="0" applyFont="1" applyBorder="1" applyAlignment="1">
      <alignment horizontal="center" vertical="center"/>
    </xf>
    <xf numFmtId="185" fontId="2" fillId="5" borderId="18" xfId="0" applyNumberFormat="1" applyFont="1" applyFill="1" applyBorder="1" applyAlignment="1">
      <alignment horizontal="right" vertical="center"/>
    </xf>
    <xf numFmtId="185" fontId="2" fillId="5" borderId="32" xfId="0" applyNumberFormat="1" applyFont="1" applyFill="1" applyBorder="1" applyAlignment="1">
      <alignment horizontal="right" vertical="center"/>
    </xf>
    <xf numFmtId="185" fontId="2" fillId="5" borderId="23" xfId="0" applyNumberFormat="1" applyFont="1" applyFill="1" applyBorder="1" applyAlignment="1">
      <alignment horizontal="right" vertical="center"/>
    </xf>
    <xf numFmtId="185" fontId="2" fillId="5" borderId="39" xfId="0" applyNumberFormat="1" applyFont="1" applyFill="1" applyBorder="1" applyAlignment="1">
      <alignment horizontal="right" vertical="center"/>
    </xf>
    <xf numFmtId="185" fontId="2" fillId="5" borderId="40" xfId="0" applyNumberFormat="1" applyFont="1" applyFill="1" applyBorder="1" applyAlignment="1">
      <alignment horizontal="right" vertical="center"/>
    </xf>
    <xf numFmtId="185" fontId="2" fillId="5" borderId="41" xfId="0" applyNumberFormat="1" applyFont="1" applyFill="1" applyBorder="1" applyAlignment="1">
      <alignment horizontal="right" vertical="center"/>
    </xf>
    <xf numFmtId="0" fontId="2" fillId="0" borderId="9"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18" fillId="5" borderId="9" xfId="0" applyFont="1" applyFill="1" applyBorder="1" applyAlignment="1">
      <alignment horizontal="left" vertical="center"/>
    </xf>
    <xf numFmtId="0" fontId="18" fillId="5" borderId="10" xfId="0" applyFont="1" applyFill="1" applyBorder="1" applyAlignment="1">
      <alignment horizontal="left" vertical="center"/>
    </xf>
    <xf numFmtId="0" fontId="18" fillId="5" borderId="11" xfId="0" applyFont="1" applyFill="1" applyBorder="1" applyAlignment="1">
      <alignment horizontal="left" vertical="center"/>
    </xf>
    <xf numFmtId="185" fontId="2" fillId="5" borderId="8" xfId="0" applyNumberFormat="1" applyFont="1" applyFill="1" applyBorder="1" applyAlignment="1">
      <alignment horizontal="right" vertical="center"/>
    </xf>
    <xf numFmtId="185" fontId="2" fillId="5" borderId="6" xfId="0" applyNumberFormat="1" applyFont="1" applyFill="1" applyBorder="1" applyAlignment="1">
      <alignment horizontal="right" vertical="center"/>
    </xf>
    <xf numFmtId="185" fontId="2" fillId="5" borderId="7" xfId="0" applyNumberFormat="1" applyFont="1" applyFill="1" applyBorder="1" applyAlignment="1">
      <alignment horizontal="right" vertical="center"/>
    </xf>
    <xf numFmtId="0" fontId="18" fillId="5" borderId="59"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17" fillId="2" borderId="7" xfId="0" applyFont="1" applyFill="1" applyBorder="1" applyAlignment="1">
      <alignment horizontal="center" vertical="center"/>
    </xf>
    <xf numFmtId="0" fontId="17" fillId="2" borderId="1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9"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7" xfId="0" applyFont="1" applyFill="1" applyBorder="1" applyAlignment="1">
      <alignment horizontal="center" vertical="center"/>
    </xf>
    <xf numFmtId="0" fontId="18" fillId="5" borderId="39" xfId="0" applyFont="1" applyFill="1" applyBorder="1" applyAlignment="1">
      <alignment horizontal="center" vertical="center" shrinkToFit="1"/>
    </xf>
    <xf numFmtId="0" fontId="18" fillId="5" borderId="40" xfId="0" applyFont="1" applyFill="1" applyBorder="1" applyAlignment="1">
      <alignment horizontal="center" vertical="center" shrinkToFit="1"/>
    </xf>
    <xf numFmtId="0" fontId="0" fillId="0" borderId="41" xfId="0" applyBorder="1" applyAlignment="1">
      <alignment horizontal="center" vertical="center" shrinkToFit="1"/>
    </xf>
    <xf numFmtId="0" fontId="18" fillId="5" borderId="18" xfId="0" applyFont="1" applyFill="1" applyBorder="1" applyAlignment="1">
      <alignment horizontal="left" vertical="center" shrinkToFit="1"/>
    </xf>
    <xf numFmtId="0" fontId="18" fillId="5" borderId="32" xfId="0" applyFont="1" applyFill="1" applyBorder="1" applyAlignment="1">
      <alignment horizontal="left" vertical="center" shrinkToFit="1"/>
    </xf>
    <xf numFmtId="0" fontId="18" fillId="5" borderId="23" xfId="0" applyFont="1" applyFill="1" applyBorder="1" applyAlignment="1">
      <alignment horizontal="left" vertical="center" shrinkToFit="1"/>
    </xf>
    <xf numFmtId="0" fontId="18" fillId="2" borderId="25" xfId="0" applyFont="1" applyFill="1"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18" fillId="5" borderId="12"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14" xfId="0" applyFont="1" applyFill="1" applyBorder="1" applyAlignment="1">
      <alignment horizontal="left" vertical="top" wrapText="1"/>
    </xf>
    <xf numFmtId="0" fontId="18" fillId="2" borderId="49" xfId="0" applyFont="1" applyFill="1" applyBorder="1" applyAlignment="1">
      <alignment vertical="center"/>
    </xf>
    <xf numFmtId="0" fontId="18" fillId="2" borderId="50" xfId="0" applyFont="1" applyFill="1" applyBorder="1" applyAlignment="1">
      <alignment vertical="center"/>
    </xf>
    <xf numFmtId="0" fontId="18" fillId="2" borderId="51" xfId="0" applyFont="1" applyFill="1" applyBorder="1" applyAlignment="1">
      <alignment vertical="center"/>
    </xf>
    <xf numFmtId="0" fontId="18" fillId="0" borderId="12" xfId="0" applyFont="1" applyBorder="1" applyAlignment="1">
      <alignment vertical="center"/>
    </xf>
    <xf numFmtId="0" fontId="18" fillId="0" borderId="0" xfId="0" applyFont="1" applyBorder="1" applyAlignment="1">
      <alignment vertical="center"/>
    </xf>
    <xf numFmtId="0" fontId="18" fillId="0" borderId="14" xfId="0" applyFont="1" applyBorder="1" applyAlignment="1">
      <alignment vertical="center"/>
    </xf>
    <xf numFmtId="0" fontId="2" fillId="0" borderId="0" xfId="0" applyFont="1" applyFill="1" applyBorder="1" applyAlignment="1">
      <alignment horizontal="left" vertical="top"/>
    </xf>
    <xf numFmtId="0" fontId="2" fillId="0" borderId="14" xfId="0" applyFont="1" applyFill="1" applyBorder="1" applyAlignment="1">
      <alignment horizontal="left" vertical="top"/>
    </xf>
    <xf numFmtId="0" fontId="2" fillId="5" borderId="53" xfId="0" applyFont="1" applyFill="1" applyBorder="1" applyAlignment="1">
      <alignment horizontal="center" vertical="center"/>
    </xf>
    <xf numFmtId="0" fontId="18" fillId="5" borderId="17" xfId="0" applyFont="1" applyFill="1" applyBorder="1" applyAlignment="1">
      <alignment horizontal="center" vertical="center"/>
    </xf>
    <xf numFmtId="185" fontId="8" fillId="5" borderId="9" xfId="0" applyNumberFormat="1" applyFont="1" applyFill="1" applyBorder="1" applyAlignment="1">
      <alignment horizontal="right" vertical="center"/>
    </xf>
    <xf numFmtId="185" fontId="8" fillId="5" borderId="10" xfId="0" applyNumberFormat="1" applyFont="1" applyFill="1" applyBorder="1" applyAlignment="1">
      <alignment horizontal="right" vertical="center"/>
    </xf>
    <xf numFmtId="185" fontId="8" fillId="5" borderId="11" xfId="0" applyNumberFormat="1" applyFont="1" applyFill="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3" fillId="0" borderId="60" xfId="0" applyFont="1" applyBorder="1" applyAlignment="1">
      <alignment vertical="center"/>
    </xf>
    <xf numFmtId="0" fontId="23" fillId="0" borderId="61" xfId="0" applyFont="1" applyBorder="1" applyAlignment="1">
      <alignment vertical="center"/>
    </xf>
    <xf numFmtId="0" fontId="23" fillId="0" borderId="6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187" fontId="2" fillId="5" borderId="13" xfId="0" applyNumberFormat="1" applyFont="1" applyFill="1" applyBorder="1" applyAlignment="1">
      <alignment horizontal="righ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5" borderId="11" xfId="0" applyFont="1" applyFill="1" applyBorder="1" applyAlignment="1">
      <alignment horizontal="left" vertical="top"/>
    </xf>
    <xf numFmtId="0" fontId="22" fillId="2" borderId="32"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24" xfId="0" applyFont="1" applyFill="1" applyBorder="1" applyAlignment="1">
      <alignment horizontal="center" vertical="center"/>
    </xf>
    <xf numFmtId="0" fontId="24" fillId="0" borderId="20" xfId="0" applyFont="1" applyFill="1" applyBorder="1" applyAlignment="1">
      <alignment vertical="center"/>
    </xf>
    <xf numFmtId="0" fontId="24" fillId="0" borderId="21" xfId="0" applyFont="1" applyFill="1" applyBorder="1" applyAlignment="1">
      <alignment vertical="center"/>
    </xf>
    <xf numFmtId="0" fontId="24" fillId="0" borderId="22" xfId="0" applyFont="1" applyFill="1" applyBorder="1" applyAlignment="1">
      <alignment vertical="center"/>
    </xf>
    <xf numFmtId="0" fontId="23" fillId="5" borderId="9" xfId="0" applyFont="1" applyFill="1" applyBorder="1" applyAlignment="1">
      <alignment horizontal="left" vertical="center"/>
    </xf>
    <xf numFmtId="0" fontId="23" fillId="5" borderId="11" xfId="0" applyFont="1" applyFill="1" applyBorder="1" applyAlignment="1">
      <alignment horizontal="left" vertical="center"/>
    </xf>
    <xf numFmtId="187" fontId="2" fillId="5" borderId="10" xfId="0" applyNumberFormat="1" applyFont="1" applyFill="1" applyBorder="1" applyAlignment="1">
      <alignment horizontal="right" vertical="center"/>
    </xf>
    <xf numFmtId="0" fontId="17" fillId="5" borderId="9" xfId="0" applyFont="1" applyFill="1" applyBorder="1" applyAlignment="1">
      <alignment horizontal="left" vertical="center"/>
    </xf>
    <xf numFmtId="0" fontId="17" fillId="5" borderId="10" xfId="0" applyFont="1" applyFill="1" applyBorder="1" applyAlignment="1">
      <alignment horizontal="left" vertical="center"/>
    </xf>
    <xf numFmtId="0" fontId="17" fillId="5" borderId="4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38" xfId="0" applyFont="1" applyFill="1" applyBorder="1" applyAlignment="1">
      <alignment horizontal="center" vertical="center"/>
    </xf>
    <xf numFmtId="0" fontId="18" fillId="5" borderId="55" xfId="0" applyFont="1" applyFill="1" applyBorder="1" applyAlignment="1">
      <alignment horizontal="center" vertical="center" shrinkToFit="1"/>
    </xf>
    <xf numFmtId="0" fontId="18" fillId="5" borderId="56" xfId="0" applyFont="1" applyFill="1" applyBorder="1" applyAlignment="1">
      <alignment horizontal="center" vertical="center" shrinkToFit="1"/>
    </xf>
    <xf numFmtId="0" fontId="0" fillId="0" borderId="57" xfId="0" applyBorder="1" applyAlignment="1">
      <alignment horizontal="center" vertical="center" shrinkToFit="1"/>
    </xf>
    <xf numFmtId="0" fontId="18" fillId="2" borderId="17" xfId="0" applyFont="1" applyFill="1" applyBorder="1" applyAlignment="1">
      <alignment horizontal="center" vertical="center"/>
    </xf>
    <xf numFmtId="0" fontId="0" fillId="0" borderId="17" xfId="0" applyBorder="1" applyAlignment="1">
      <alignment horizontal="center" vertical="center"/>
    </xf>
    <xf numFmtId="0" fontId="18" fillId="2" borderId="34"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0" fillId="0" borderId="12" xfId="0" applyBorder="1" applyAlignment="1">
      <alignment horizontal="center" vertical="center" wrapText="1"/>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0" fillId="0" borderId="45"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xf>
    <xf numFmtId="0" fontId="18" fillId="2" borderId="13" xfId="0" applyFont="1" applyFill="1" applyBorder="1" applyAlignment="1">
      <alignment horizontal="center" vertical="center"/>
    </xf>
    <xf numFmtId="0" fontId="0" fillId="0" borderId="13" xfId="0" applyBorder="1" applyAlignment="1">
      <alignment vertical="center"/>
    </xf>
    <xf numFmtId="0" fontId="18" fillId="2" borderId="13" xfId="0" applyFont="1" applyFill="1" applyBorder="1" applyAlignment="1">
      <alignment horizontal="center" vertical="center" shrinkToFit="1"/>
    </xf>
    <xf numFmtId="0" fontId="0" fillId="0" borderId="13" xfId="0" applyBorder="1" applyAlignment="1">
      <alignment horizontal="center" vertical="center" shrinkToFit="1"/>
    </xf>
    <xf numFmtId="0" fontId="29" fillId="5" borderId="43" xfId="0" applyFont="1" applyFill="1" applyBorder="1" applyAlignment="1">
      <alignment horizontal="left" vertical="center" wrapText="1"/>
    </xf>
    <xf numFmtId="0" fontId="18" fillId="5" borderId="46" xfId="0" applyFont="1" applyFill="1" applyBorder="1" applyAlignment="1">
      <alignment horizontal="left" vertical="center" wrapText="1"/>
    </xf>
    <xf numFmtId="0" fontId="18" fillId="5" borderId="47" xfId="0" applyFont="1" applyFill="1" applyBorder="1" applyAlignment="1">
      <alignment horizontal="left" vertical="center" wrapText="1"/>
    </xf>
    <xf numFmtId="0" fontId="18" fillId="2" borderId="2" xfId="0" applyFont="1" applyFill="1" applyBorder="1" applyAlignment="1">
      <alignment horizontal="center" vertical="center"/>
    </xf>
    <xf numFmtId="0" fontId="0" fillId="0" borderId="3" xfId="0" applyBorder="1" applyAlignment="1">
      <alignment horizontal="center" vertical="center"/>
    </xf>
    <xf numFmtId="0" fontId="18" fillId="5" borderId="17" xfId="0" applyFont="1" applyFill="1" applyBorder="1" applyAlignment="1">
      <alignment horizontal="left" vertical="center"/>
    </xf>
    <xf numFmtId="0" fontId="18" fillId="5" borderId="52" xfId="0" applyFont="1" applyFill="1" applyBorder="1" applyAlignment="1">
      <alignment horizontal="left" vertical="center"/>
    </xf>
    <xf numFmtId="0" fontId="18" fillId="5" borderId="53" xfId="0" applyFont="1" applyFill="1" applyBorder="1" applyAlignment="1">
      <alignment horizontal="left" vertical="center"/>
    </xf>
    <xf numFmtId="0" fontId="18" fillId="5" borderId="54" xfId="0" applyFont="1" applyFill="1" applyBorder="1" applyAlignment="1">
      <alignment horizontal="left" vertical="center"/>
    </xf>
    <xf numFmtId="0" fontId="18" fillId="5" borderId="13" xfId="0" applyFont="1" applyFill="1" applyBorder="1" applyAlignment="1">
      <alignment horizontal="left" vertical="center" shrinkToFit="1"/>
    </xf>
    <xf numFmtId="0" fontId="18" fillId="5" borderId="37" xfId="0" applyFont="1" applyFill="1" applyBorder="1" applyAlignment="1">
      <alignment horizontal="left" vertical="center" shrinkToFit="1"/>
    </xf>
    <xf numFmtId="0" fontId="18" fillId="5" borderId="48" xfId="0" applyFont="1" applyFill="1" applyBorder="1" applyAlignment="1">
      <alignment horizontal="left" vertical="center"/>
    </xf>
    <xf numFmtId="0" fontId="18" fillId="5" borderId="4" xfId="0" applyFont="1" applyFill="1" applyBorder="1" applyAlignment="1">
      <alignment horizontal="left" vertical="center"/>
    </xf>
    <xf numFmtId="0" fontId="18" fillId="5" borderId="0" xfId="0" applyFont="1" applyFill="1" applyBorder="1" applyAlignment="1">
      <alignment horizontal="left" vertical="center"/>
    </xf>
    <xf numFmtId="0" fontId="18" fillId="5" borderId="14" xfId="0" applyFont="1" applyFill="1" applyBorder="1" applyAlignment="1">
      <alignment horizontal="left" vertical="center"/>
    </xf>
    <xf numFmtId="0" fontId="24" fillId="5" borderId="13" xfId="0" applyFont="1" applyFill="1" applyBorder="1" applyAlignment="1">
      <alignment horizontal="left" vertical="center"/>
    </xf>
    <xf numFmtId="0" fontId="24" fillId="5" borderId="37" xfId="0" applyFont="1" applyFill="1" applyBorder="1" applyAlignment="1">
      <alignment horizontal="left" vertical="center"/>
    </xf>
    <xf numFmtId="0" fontId="0" fillId="0" borderId="7" xfId="0" applyBorder="1" applyAlignment="1">
      <alignment horizontal="center" vertical="center"/>
    </xf>
    <xf numFmtId="0" fontId="18" fillId="0" borderId="9" xfId="0" applyFont="1" applyFill="1" applyBorder="1" applyAlignment="1">
      <alignment horizontal="center" vertical="center"/>
    </xf>
    <xf numFmtId="0" fontId="18" fillId="0" borderId="11" xfId="0" applyFont="1" applyFill="1" applyBorder="1" applyAlignment="1">
      <alignment horizontal="center" vertical="center"/>
    </xf>
    <xf numFmtId="0" fontId="17" fillId="5" borderId="37"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29" xfId="0" applyFont="1" applyFill="1" applyBorder="1" applyAlignment="1">
      <alignment horizontal="left" vertical="center"/>
    </xf>
    <xf numFmtId="0" fontId="17" fillId="5" borderId="58" xfId="0" applyFont="1" applyFill="1" applyBorder="1" applyAlignment="1">
      <alignment horizontal="left" vertical="center"/>
    </xf>
    <xf numFmtId="0" fontId="18" fillId="5" borderId="1" xfId="0" applyFont="1" applyFill="1" applyBorder="1" applyAlignment="1">
      <alignment horizontal="left" vertical="center" shrinkToFit="1"/>
    </xf>
    <xf numFmtId="0" fontId="18" fillId="5" borderId="2" xfId="0" applyFont="1" applyFill="1" applyBorder="1" applyAlignment="1">
      <alignment horizontal="left" vertical="center" shrinkToFit="1"/>
    </xf>
    <xf numFmtId="0" fontId="18" fillId="5" borderId="3"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18" fillId="5" borderId="6" xfId="0" applyFont="1" applyFill="1" applyBorder="1" applyAlignment="1">
      <alignment horizontal="left" vertical="center" shrinkToFit="1"/>
    </xf>
    <xf numFmtId="0" fontId="18" fillId="5" borderId="7" xfId="0" applyFont="1" applyFill="1" applyBorder="1" applyAlignment="1">
      <alignment horizontal="left" vertical="center" shrinkToFit="1"/>
    </xf>
    <xf numFmtId="0" fontId="18" fillId="5" borderId="59" xfId="0" applyFont="1" applyFill="1" applyBorder="1" applyAlignment="1">
      <alignment horizontal="left" vertical="center" shrinkToFit="1"/>
    </xf>
    <xf numFmtId="0" fontId="18" fillId="5" borderId="21" xfId="0" applyFont="1" applyFill="1" applyBorder="1" applyAlignment="1">
      <alignment horizontal="left" vertical="center" shrinkToFit="1"/>
    </xf>
    <xf numFmtId="0" fontId="18" fillId="5" borderId="38" xfId="0" applyFont="1" applyFill="1" applyBorder="1" applyAlignment="1">
      <alignment horizontal="left" vertical="center" shrinkToFit="1"/>
    </xf>
    <xf numFmtId="0" fontId="17" fillId="5" borderId="28" xfId="0" applyFont="1" applyFill="1" applyBorder="1" applyAlignment="1">
      <alignment horizontal="left" vertical="center"/>
    </xf>
    <xf numFmtId="0" fontId="18" fillId="0" borderId="0" xfId="0" applyFont="1" applyFill="1" applyBorder="1" applyAlignment="1">
      <alignment horizontal="left" vertical="top" wrapText="1"/>
    </xf>
    <xf numFmtId="0" fontId="18" fillId="0" borderId="14" xfId="0" applyFont="1" applyFill="1" applyBorder="1" applyAlignment="1">
      <alignment horizontal="left" vertical="top" wrapText="1"/>
    </xf>
    <xf numFmtId="187" fontId="18" fillId="5" borderId="19" xfId="0" applyNumberFormat="1" applyFont="1" applyFill="1" applyBorder="1" applyAlignment="1">
      <alignment horizontal="right" vertical="center"/>
    </xf>
    <xf numFmtId="187" fontId="18" fillId="5" borderId="33" xfId="0" applyNumberFormat="1" applyFont="1" applyFill="1" applyBorder="1" applyAlignment="1">
      <alignment horizontal="right" vertical="center"/>
    </xf>
    <xf numFmtId="187" fontId="18" fillId="5" borderId="8" xfId="0" applyNumberFormat="1" applyFont="1" applyFill="1" applyBorder="1" applyAlignment="1">
      <alignment horizontal="right" vertical="center"/>
    </xf>
    <xf numFmtId="187" fontId="18" fillId="5" borderId="6" xfId="0" applyNumberFormat="1" applyFont="1" applyFill="1" applyBorder="1" applyAlignment="1">
      <alignment horizontal="right" vertical="center"/>
    </xf>
    <xf numFmtId="0" fontId="28" fillId="2" borderId="9" xfId="0" applyFont="1" applyFill="1" applyBorder="1">
      <alignment vertical="center"/>
    </xf>
    <xf numFmtId="0" fontId="28" fillId="2" borderId="10" xfId="0" applyFont="1" applyFill="1" applyBorder="1">
      <alignment vertical="center"/>
    </xf>
    <xf numFmtId="189" fontId="2" fillId="2" borderId="13" xfId="0" applyNumberFormat="1" applyFont="1" applyFill="1" applyBorder="1" applyAlignment="1">
      <alignment horizontal="right" vertical="center"/>
    </xf>
    <xf numFmtId="0" fontId="2" fillId="2" borderId="25" xfId="0" applyFont="1" applyFill="1" applyBorder="1">
      <alignment vertical="center"/>
    </xf>
    <xf numFmtId="0" fontId="2" fillId="2" borderId="2" xfId="0" applyFont="1" applyFill="1" applyBorder="1">
      <alignment vertical="center"/>
    </xf>
    <xf numFmtId="0" fontId="2" fillId="2" borderId="15" xfId="0" applyFont="1" applyFill="1" applyBorder="1">
      <alignment vertical="center"/>
    </xf>
    <xf numFmtId="0" fontId="24" fillId="0" borderId="12" xfId="0" applyFont="1" applyBorder="1" applyAlignment="1">
      <alignment horizontal="left" vertical="top" wrapText="1"/>
    </xf>
    <xf numFmtId="0" fontId="24" fillId="0" borderId="0" xfId="0" applyFont="1" applyAlignment="1">
      <alignment horizontal="left" vertical="top" wrapText="1"/>
    </xf>
    <xf numFmtId="0" fontId="24" fillId="0" borderId="14" xfId="0" applyFont="1" applyBorder="1" applyAlignment="1">
      <alignment horizontal="left" vertical="top" wrapText="1"/>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4" fillId="5" borderId="20" xfId="0" applyFont="1" applyFill="1" applyBorder="1" applyAlignment="1">
      <alignment horizontal="left" vertical="top"/>
    </xf>
    <xf numFmtId="0" fontId="24" fillId="5" borderId="21" xfId="0" applyFont="1" applyFill="1" applyBorder="1" applyAlignment="1">
      <alignment horizontal="left" vertical="top"/>
    </xf>
    <xf numFmtId="0" fontId="24" fillId="5" borderId="22" xfId="0" applyFont="1" applyFill="1" applyBorder="1" applyAlignment="1">
      <alignment horizontal="left" vertical="top"/>
    </xf>
    <xf numFmtId="191" fontId="18" fillId="5" borderId="8" xfId="0" applyNumberFormat="1" applyFont="1" applyFill="1" applyBorder="1" applyAlignment="1">
      <alignment horizontal="right" vertical="center" wrapText="1"/>
    </xf>
    <xf numFmtId="191" fontId="18" fillId="5" borderId="6" xfId="0" applyNumberFormat="1" applyFont="1" applyFill="1" applyBorder="1" applyAlignment="1">
      <alignment horizontal="right" vertical="center" wrapText="1"/>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3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4" fillId="5" borderId="20" xfId="0" applyFont="1" applyFill="1" applyBorder="1" applyAlignment="1">
      <alignment horizontal="left" vertical="top" wrapText="1"/>
    </xf>
    <xf numFmtId="0" fontId="24" fillId="5" borderId="21" xfId="0" applyFont="1" applyFill="1" applyBorder="1" applyAlignment="1">
      <alignment horizontal="left" vertical="top" wrapText="1"/>
    </xf>
    <xf numFmtId="0" fontId="24" fillId="5" borderId="22" xfId="0" applyFont="1" applyFill="1" applyBorder="1" applyAlignment="1">
      <alignment horizontal="left" vertical="top" wrapText="1"/>
    </xf>
    <xf numFmtId="0" fontId="24" fillId="5" borderId="26" xfId="0" applyFont="1" applyFill="1" applyBorder="1" applyAlignment="1">
      <alignment horizontal="left" vertical="top" wrapText="1"/>
    </xf>
    <xf numFmtId="0" fontId="24" fillId="5" borderId="6" xfId="0" applyFont="1" applyFill="1" applyBorder="1" applyAlignment="1">
      <alignment horizontal="left" vertical="top" wrapText="1"/>
    </xf>
    <xf numFmtId="0" fontId="24" fillId="5" borderId="27" xfId="0" applyFont="1" applyFill="1" applyBorder="1" applyAlignment="1">
      <alignment horizontal="left" vertical="top" wrapText="1"/>
    </xf>
    <xf numFmtId="0" fontId="18" fillId="0" borderId="12" xfId="0" applyFont="1" applyFill="1" applyBorder="1" applyAlignment="1">
      <alignment horizontal="left" vertical="top" wrapText="1"/>
    </xf>
    <xf numFmtId="191" fontId="18" fillId="5" borderId="18" xfId="0" applyNumberFormat="1" applyFont="1" applyFill="1" applyBorder="1" applyAlignment="1">
      <alignment horizontal="right" vertical="center" wrapText="1"/>
    </xf>
    <xf numFmtId="191" fontId="18" fillId="5" borderId="32" xfId="0" applyNumberFormat="1" applyFont="1" applyFill="1" applyBorder="1" applyAlignment="1">
      <alignment horizontal="right" vertical="center" wrapText="1"/>
    </xf>
    <xf numFmtId="0" fontId="22" fillId="2" borderId="3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18" fillId="5" borderId="39" xfId="0" applyFont="1" applyFill="1" applyBorder="1" applyAlignment="1">
      <alignment horizontal="left" vertical="center" wrapText="1"/>
    </xf>
    <xf numFmtId="0" fontId="18" fillId="5" borderId="41" xfId="0" applyFont="1" applyFill="1" applyBorder="1" applyAlignment="1">
      <alignment horizontal="left" vertical="center" wrapText="1"/>
    </xf>
    <xf numFmtId="0" fontId="16" fillId="0" borderId="0" xfId="2" applyFill="1" applyBorder="1" applyAlignment="1">
      <alignment horizontal="left" vertical="top" wrapText="1"/>
    </xf>
    <xf numFmtId="0" fontId="16" fillId="0" borderId="14" xfId="2" applyFill="1" applyBorder="1" applyAlignment="1">
      <alignment horizontal="left" vertical="top" wrapText="1"/>
    </xf>
    <xf numFmtId="0" fontId="18" fillId="0" borderId="12" xfId="0" applyFont="1" applyBorder="1" applyAlignment="1">
      <alignment horizontal="justify" vertical="center"/>
    </xf>
    <xf numFmtId="0" fontId="18" fillId="0" borderId="0" xfId="0" applyFont="1" applyBorder="1" applyAlignment="1">
      <alignment horizontal="justify" vertical="center"/>
    </xf>
    <xf numFmtId="0" fontId="18" fillId="0" borderId="14" xfId="0" applyFont="1" applyBorder="1" applyAlignment="1">
      <alignment horizontal="justify" vertical="center"/>
    </xf>
    <xf numFmtId="0" fontId="2" fillId="0" borderId="12" xfId="0" applyFont="1" applyBorder="1" applyAlignment="1">
      <alignment horizontal="justify" vertical="center"/>
    </xf>
    <xf numFmtId="0" fontId="2" fillId="0" borderId="0" xfId="0" applyFont="1" applyBorder="1" applyAlignment="1">
      <alignment horizontal="justify" vertical="center"/>
    </xf>
    <xf numFmtId="0" fontId="2" fillId="0" borderId="14" xfId="0" applyFont="1" applyBorder="1" applyAlignment="1">
      <alignment horizontal="justify" vertical="center"/>
    </xf>
    <xf numFmtId="0" fontId="18" fillId="0" borderId="20" xfId="0" applyFont="1" applyBorder="1" applyAlignment="1">
      <alignment horizontal="justify" vertical="top" wrapText="1"/>
    </xf>
    <xf numFmtId="0" fontId="18" fillId="0" borderId="21" xfId="0" applyFont="1" applyBorder="1" applyAlignment="1">
      <alignment horizontal="justify" vertical="top"/>
    </xf>
    <xf numFmtId="0" fontId="18" fillId="0" borderId="22" xfId="0" applyFont="1" applyBorder="1" applyAlignment="1">
      <alignment horizontal="justify" vertical="top"/>
    </xf>
    <xf numFmtId="0" fontId="2" fillId="0" borderId="12" xfId="0" applyFont="1" applyFill="1" applyBorder="1" applyAlignment="1">
      <alignment vertical="center" wrapText="1"/>
    </xf>
    <xf numFmtId="0" fontId="2" fillId="0" borderId="0" xfId="0" applyFont="1" applyFill="1" applyBorder="1" applyAlignment="1">
      <alignment vertical="center" wrapText="1"/>
    </xf>
    <xf numFmtId="0" fontId="2" fillId="0" borderId="14" xfId="0" applyFont="1" applyFill="1" applyBorder="1" applyAlignment="1">
      <alignment vertical="center" wrapText="1"/>
    </xf>
    <xf numFmtId="0" fontId="20" fillId="2" borderId="0"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18" fillId="2" borderId="28" xfId="0" applyFont="1" applyFill="1" applyBorder="1" applyAlignment="1">
      <alignment horizontal="center" vertical="center"/>
    </xf>
    <xf numFmtId="0" fontId="18" fillId="2" borderId="29" xfId="0" applyFont="1" applyFill="1" applyBorder="1" applyAlignment="1">
      <alignment horizontal="center" vertical="center"/>
    </xf>
    <xf numFmtId="0" fontId="0" fillId="0" borderId="13" xfId="0" applyBorder="1" applyAlignment="1">
      <alignment horizontal="center" vertical="center"/>
    </xf>
    <xf numFmtId="0" fontId="18" fillId="5" borderId="13" xfId="0" applyFont="1" applyFill="1" applyBorder="1" applyAlignment="1">
      <alignment horizontal="center" vertical="center"/>
    </xf>
    <xf numFmtId="0" fontId="18" fillId="0" borderId="13" xfId="0" applyFont="1" applyFill="1" applyBorder="1" applyAlignment="1">
      <alignment horizontal="center" vertical="center"/>
    </xf>
    <xf numFmtId="0" fontId="18" fillId="5" borderId="13" xfId="0" applyFont="1" applyFill="1" applyBorder="1" applyAlignment="1">
      <alignment horizontal="left" vertical="center"/>
    </xf>
    <xf numFmtId="0" fontId="18" fillId="5" borderId="37" xfId="0" applyFont="1" applyFill="1" applyBorder="1" applyAlignment="1">
      <alignment horizontal="left" vertical="center"/>
    </xf>
    <xf numFmtId="0" fontId="18" fillId="2" borderId="25"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0" fillId="0" borderId="41" xfId="0" applyBorder="1" applyAlignment="1">
      <alignment horizontal="center" vertical="center"/>
    </xf>
    <xf numFmtId="0" fontId="17" fillId="2" borderId="10" xfId="0" applyFont="1" applyFill="1" applyBorder="1" applyAlignment="1">
      <alignment horizontal="center" vertical="center"/>
    </xf>
    <xf numFmtId="0" fontId="17" fillId="2" borderId="48"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24" fillId="5" borderId="18" xfId="0" applyFont="1" applyFill="1" applyBorder="1" applyAlignment="1">
      <alignment horizontal="left" vertical="top" wrapText="1"/>
    </xf>
    <xf numFmtId="0" fontId="24" fillId="5" borderId="23" xfId="0" applyFont="1" applyFill="1" applyBorder="1" applyAlignment="1">
      <alignment horizontal="left" vertical="top" wrapText="1"/>
    </xf>
    <xf numFmtId="0" fontId="24" fillId="5" borderId="19" xfId="0" applyFont="1" applyFill="1" applyBorder="1" applyAlignment="1">
      <alignment horizontal="left" vertical="top" wrapText="1"/>
    </xf>
    <xf numFmtId="0" fontId="24" fillId="5" borderId="24" xfId="0" applyFont="1" applyFill="1" applyBorder="1" applyAlignment="1">
      <alignment horizontal="left" vertical="top" wrapText="1"/>
    </xf>
    <xf numFmtId="0" fontId="24" fillId="5" borderId="8" xfId="0" applyFont="1" applyFill="1" applyBorder="1" applyAlignment="1">
      <alignment horizontal="left" vertical="top" wrapText="1"/>
    </xf>
    <xf numFmtId="0" fontId="24" fillId="5" borderId="7" xfId="0" applyFont="1" applyFill="1" applyBorder="1" applyAlignment="1">
      <alignment horizontal="left" vertical="top" wrapText="1"/>
    </xf>
    <xf numFmtId="0" fontId="24" fillId="5" borderId="32" xfId="0" applyFont="1" applyFill="1" applyBorder="1" applyAlignment="1">
      <alignment horizontal="left" vertical="top" wrapText="1"/>
    </xf>
    <xf numFmtId="0" fontId="24" fillId="5" borderId="33" xfId="0" applyFont="1" applyFill="1" applyBorder="1" applyAlignment="1">
      <alignment horizontal="left" vertical="top" wrapText="1"/>
    </xf>
    <xf numFmtId="0" fontId="24" fillId="2" borderId="12"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2" fillId="2" borderId="12" xfId="0" applyFont="1" applyFill="1" applyBorder="1" applyAlignment="1">
      <alignment vertical="center" wrapText="1"/>
    </xf>
    <xf numFmtId="0" fontId="2" fillId="2" borderId="0" xfId="0" applyFont="1" applyFill="1" applyBorder="1" applyAlignment="1">
      <alignment vertical="center" wrapText="1"/>
    </xf>
    <xf numFmtId="0" fontId="2" fillId="2" borderId="14" xfId="0" applyFont="1" applyFill="1" applyBorder="1" applyAlignment="1">
      <alignment vertical="center" wrapText="1"/>
    </xf>
    <xf numFmtId="0" fontId="24" fillId="2" borderId="0" xfId="0" applyFont="1" applyFill="1" applyBorder="1" applyAlignment="1">
      <alignment horizontal="left" vertical="top" wrapText="1"/>
    </xf>
    <xf numFmtId="0" fontId="24" fillId="2" borderId="14" xfId="0" applyFont="1" applyFill="1" applyBorder="1" applyAlignment="1">
      <alignment horizontal="left" vertical="top" wrapText="1"/>
    </xf>
    <xf numFmtId="0" fontId="24" fillId="5" borderId="16" xfId="0" applyFont="1" applyFill="1" applyBorder="1" applyAlignment="1">
      <alignment horizontal="left" vertical="top" wrapText="1"/>
    </xf>
    <xf numFmtId="0" fontId="24" fillId="5" borderId="63" xfId="0" applyFont="1" applyFill="1" applyBorder="1" applyAlignment="1">
      <alignment horizontal="left" vertical="top" wrapText="1"/>
    </xf>
    <xf numFmtId="0" fontId="24" fillId="5" borderId="17" xfId="0" applyFont="1" applyFill="1" applyBorder="1" applyAlignment="1">
      <alignment horizontal="left" vertical="top"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4" fillId="5" borderId="9" xfId="0" applyFont="1" applyFill="1" applyBorder="1" applyAlignment="1">
      <alignment horizontal="left" vertical="top" wrapText="1"/>
    </xf>
    <xf numFmtId="0" fontId="24" fillId="5" borderId="10" xfId="0" applyFont="1" applyFill="1" applyBorder="1" applyAlignment="1">
      <alignment horizontal="left" vertical="top" wrapText="1"/>
    </xf>
    <xf numFmtId="0" fontId="24" fillId="5" borderId="11" xfId="0" applyFont="1" applyFill="1" applyBorder="1" applyAlignment="1">
      <alignment horizontal="left" vertical="top" wrapText="1"/>
    </xf>
    <xf numFmtId="0" fontId="24" fillId="2" borderId="12" xfId="0" applyFont="1" applyFill="1" applyBorder="1" applyAlignment="1">
      <alignment horizontal="center" vertical="top" wrapText="1"/>
    </xf>
    <xf numFmtId="0" fontId="24" fillId="2" borderId="0" xfId="0" applyFont="1" applyFill="1" applyBorder="1" applyAlignment="1">
      <alignment horizontal="center" vertical="top" wrapText="1"/>
    </xf>
    <xf numFmtId="0" fontId="24" fillId="2" borderId="14" xfId="0" applyFont="1" applyFill="1" applyBorder="1" applyAlignment="1">
      <alignment horizontal="center" vertical="top"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0" fillId="2" borderId="0" xfId="0" applyFont="1" applyFill="1" applyAlignment="1" applyProtection="1">
      <alignment horizontal="center" vertical="center"/>
      <protection locked="0"/>
    </xf>
    <xf numFmtId="0" fontId="24" fillId="2" borderId="0" xfId="0" applyFont="1" applyFill="1" applyBorder="1" applyAlignment="1">
      <alignment horizontal="left" vertical="center"/>
    </xf>
    <xf numFmtId="0" fontId="24" fillId="2" borderId="14" xfId="0" applyFont="1" applyFill="1" applyBorder="1" applyAlignment="1">
      <alignment horizontal="left" vertical="center"/>
    </xf>
    <xf numFmtId="0" fontId="0" fillId="0" borderId="13" xfId="0" applyBorder="1">
      <alignment vertical="center"/>
    </xf>
    <xf numFmtId="0" fontId="18" fillId="0" borderId="13" xfId="0" applyFont="1" applyBorder="1" applyAlignment="1">
      <alignment horizontal="center" vertical="center"/>
    </xf>
    <xf numFmtId="0" fontId="29" fillId="5" borderId="0" xfId="0" applyFont="1" applyFill="1" applyAlignment="1">
      <alignment horizontal="left" vertical="center" wrapText="1"/>
    </xf>
    <xf numFmtId="0" fontId="18" fillId="5" borderId="0" xfId="0" applyFont="1" applyFill="1" applyAlignment="1">
      <alignment horizontal="left"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2" fillId="0" borderId="0" xfId="0" applyFont="1" applyAlignment="1">
      <alignment horizontal="left" vertical="top"/>
    </xf>
    <xf numFmtId="0" fontId="2" fillId="0" borderId="14" xfId="0" applyFont="1" applyBorder="1" applyAlignment="1">
      <alignment horizontal="left" vertical="top"/>
    </xf>
    <xf numFmtId="0" fontId="24" fillId="5" borderId="0" xfId="0" applyFont="1" applyFill="1" applyAlignment="1">
      <alignment horizontal="left" vertical="top" wrapText="1"/>
    </xf>
    <xf numFmtId="0" fontId="2" fillId="2" borderId="0" xfId="0" applyFont="1" applyFill="1">
      <alignmen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0" fillId="0" borderId="2" xfId="0" applyBorder="1">
      <alignment vertical="center"/>
    </xf>
    <xf numFmtId="0" fontId="0" fillId="0" borderId="15" xfId="0" applyBorder="1">
      <alignment vertical="center"/>
    </xf>
    <xf numFmtId="0" fontId="18" fillId="5" borderId="0" xfId="0" applyFont="1" applyFill="1" applyAlignment="1">
      <alignment horizontal="left" vertical="top" wrapText="1"/>
    </xf>
    <xf numFmtId="0" fontId="18" fillId="0" borderId="12" xfId="0" applyFont="1" applyBorder="1">
      <alignment vertical="center"/>
    </xf>
    <xf numFmtId="0" fontId="18" fillId="0" borderId="0" xfId="0" applyFont="1">
      <alignment vertical="center"/>
    </xf>
    <xf numFmtId="0" fontId="18" fillId="0" borderId="14" xfId="0" applyFont="1" applyBorder="1">
      <alignment vertical="center"/>
    </xf>
    <xf numFmtId="0" fontId="24" fillId="2" borderId="20" xfId="0" applyFont="1" applyFill="1" applyBorder="1" applyAlignment="1">
      <alignment horizontal="left" vertical="top" wrapText="1"/>
    </xf>
    <xf numFmtId="0" fontId="24" fillId="2" borderId="21" xfId="0" applyFont="1" applyFill="1" applyBorder="1" applyAlignment="1">
      <alignment horizontal="left" vertical="top" wrapText="1"/>
    </xf>
    <xf numFmtId="0" fontId="24" fillId="2" borderId="22" xfId="0" applyFont="1" applyFill="1" applyBorder="1" applyAlignment="1">
      <alignment horizontal="left" vertical="top" wrapText="1"/>
    </xf>
    <xf numFmtId="0" fontId="24" fillId="2" borderId="0" xfId="0" applyFont="1" applyFill="1">
      <alignment vertical="center"/>
    </xf>
    <xf numFmtId="0" fontId="24" fillId="0" borderId="0" xfId="0" applyFont="1" applyAlignment="1">
      <alignment horizontal="left" vertical="top"/>
    </xf>
    <xf numFmtId="0" fontId="24" fillId="0" borderId="14" xfId="0" applyFont="1" applyBorder="1" applyAlignment="1">
      <alignment horizontal="left" vertical="top"/>
    </xf>
    <xf numFmtId="0" fontId="24" fillId="0" borderId="12" xfId="0" applyFont="1" applyBorder="1" applyAlignment="1">
      <alignment horizontal="left" vertical="top"/>
    </xf>
    <xf numFmtId="0" fontId="18" fillId="2" borderId="0" xfId="0" applyFont="1" applyFill="1">
      <alignment vertical="center"/>
    </xf>
    <xf numFmtId="0" fontId="2" fillId="5" borderId="6" xfId="0" applyFont="1" applyFill="1" applyBorder="1" applyAlignment="1">
      <alignment horizontal="center" vertical="center" wrapText="1"/>
    </xf>
    <xf numFmtId="0" fontId="18" fillId="2" borderId="0" xfId="0" applyFont="1" applyFill="1" applyAlignment="1">
      <alignment horizontal="left" vertical="center"/>
    </xf>
    <xf numFmtId="0" fontId="24" fillId="0" borderId="12" xfId="0" applyFont="1" applyBorder="1" applyAlignment="1">
      <alignment vertical="top" wrapText="1"/>
    </xf>
    <xf numFmtId="0" fontId="24" fillId="0" borderId="0" xfId="0" applyFont="1" applyAlignment="1">
      <alignment vertical="top" wrapText="1"/>
    </xf>
    <xf numFmtId="0" fontId="24" fillId="0" borderId="14" xfId="0" applyFont="1" applyBorder="1" applyAlignment="1">
      <alignment vertical="top" wrapText="1"/>
    </xf>
    <xf numFmtId="0" fontId="18" fillId="0" borderId="12"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18" fillId="0" borderId="0" xfId="0" applyFont="1" applyAlignment="1">
      <alignment horizontal="justify" vertical="center"/>
    </xf>
    <xf numFmtId="0" fontId="2" fillId="0" borderId="0" xfId="0" applyFont="1" applyAlignment="1">
      <alignment horizontal="justify" vertical="center"/>
    </xf>
    <xf numFmtId="0" fontId="0" fillId="0" borderId="0" xfId="0" applyAlignment="1">
      <alignment horizontal="center" vertical="center"/>
    </xf>
    <xf numFmtId="0" fontId="2" fillId="2" borderId="0" xfId="0" applyFont="1" applyFill="1" applyAlignment="1" applyProtection="1">
      <alignment horizontal="right" vertical="center"/>
      <protection locked="0"/>
    </xf>
    <xf numFmtId="0" fontId="33" fillId="0" borderId="0" xfId="0" applyFont="1" applyAlignment="1">
      <alignment horizontal="right" vertical="center"/>
    </xf>
    <xf numFmtId="0" fontId="34" fillId="2" borderId="0" xfId="0" applyFont="1" applyFill="1" applyAlignment="1" applyProtection="1">
      <alignment horizontal="center" vertical="center"/>
      <protection locked="0"/>
    </xf>
    <xf numFmtId="0" fontId="35" fillId="2" borderId="0" xfId="0" applyFont="1" applyFill="1" applyAlignment="1">
      <alignment horizontal="center" vertical="center"/>
    </xf>
    <xf numFmtId="38" fontId="17" fillId="5" borderId="1" xfId="3" applyFont="1" applyFill="1" applyBorder="1" applyAlignment="1" applyProtection="1">
      <alignment horizontal="right" vertical="center" shrinkToFit="1"/>
      <protection locked="0"/>
    </xf>
    <xf numFmtId="38" fontId="17" fillId="5" borderId="2" xfId="3" applyFont="1" applyFill="1" applyBorder="1" applyAlignment="1" applyProtection="1">
      <alignment horizontal="right" vertical="center" shrinkToFit="1"/>
      <protection locked="0"/>
    </xf>
    <xf numFmtId="38" fontId="17" fillId="5" borderId="3" xfId="3" applyFont="1" applyFill="1" applyBorder="1" applyAlignment="1" applyProtection="1">
      <alignment horizontal="right" vertical="center" shrinkToFit="1"/>
      <protection locked="0"/>
    </xf>
    <xf numFmtId="184" fontId="17" fillId="5" borderId="1" xfId="0" applyNumberFormat="1" applyFont="1" applyFill="1" applyBorder="1" applyAlignment="1" applyProtection="1">
      <alignment horizontal="right" vertical="center" shrinkToFit="1"/>
      <protection locked="0"/>
    </xf>
    <xf numFmtId="184" fontId="17" fillId="5" borderId="2" xfId="0" applyNumberFormat="1" applyFont="1" applyFill="1" applyBorder="1" applyAlignment="1" applyProtection="1">
      <alignment horizontal="right" vertical="center" shrinkToFit="1"/>
      <protection locked="0"/>
    </xf>
    <xf numFmtId="0" fontId="17" fillId="5" borderId="2" xfId="0" applyFont="1" applyFill="1" applyBorder="1" applyAlignment="1" applyProtection="1">
      <alignment horizontal="left" vertical="center" shrinkToFit="1"/>
      <protection locked="0"/>
    </xf>
    <xf numFmtId="0" fontId="17" fillId="5" borderId="3" xfId="0" applyFont="1" applyFill="1" applyBorder="1" applyAlignment="1" applyProtection="1">
      <alignment horizontal="left" vertical="center" shrinkToFit="1"/>
      <protection locked="0"/>
    </xf>
    <xf numFmtId="0" fontId="24" fillId="0" borderId="1" xfId="0" applyFont="1" applyBorder="1" applyAlignment="1" applyProtection="1">
      <alignment horizontal="center" vertical="center" shrinkToFit="1"/>
      <protection locked="0"/>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38" fontId="17" fillId="5" borderId="4" xfId="3" applyFont="1" applyFill="1" applyBorder="1" applyAlignment="1" applyProtection="1">
      <alignment horizontal="right" vertical="center" shrinkToFit="1"/>
      <protection locked="0"/>
    </xf>
    <xf numFmtId="38" fontId="17" fillId="5" borderId="0" xfId="3" applyFont="1" applyFill="1" applyBorder="1" applyAlignment="1" applyProtection="1">
      <alignment horizontal="right" vertical="center" shrinkToFit="1"/>
      <protection locked="0"/>
    </xf>
    <xf numFmtId="38" fontId="17" fillId="5" borderId="5" xfId="3" applyFont="1" applyFill="1" applyBorder="1" applyAlignment="1" applyProtection="1">
      <alignment horizontal="right" vertical="center" shrinkToFit="1"/>
      <protection locked="0"/>
    </xf>
    <xf numFmtId="184" fontId="17" fillId="5" borderId="4" xfId="0" applyNumberFormat="1" applyFont="1" applyFill="1" applyBorder="1" applyAlignment="1" applyProtection="1">
      <alignment horizontal="right" vertical="center" shrinkToFit="1"/>
      <protection locked="0"/>
    </xf>
    <xf numFmtId="184" fontId="17" fillId="5" borderId="0" xfId="0" applyNumberFormat="1" applyFont="1" applyFill="1" applyAlignment="1" applyProtection="1">
      <alignment horizontal="right" vertical="center" shrinkToFit="1"/>
      <protection locked="0"/>
    </xf>
    <xf numFmtId="0" fontId="17" fillId="5" borderId="0" xfId="0" applyFont="1" applyFill="1" applyAlignment="1" applyProtection="1">
      <alignment horizontal="left" vertical="center" shrinkToFit="1"/>
      <protection locked="0"/>
    </xf>
    <xf numFmtId="0" fontId="17" fillId="5" borderId="5" xfId="0" applyFont="1" applyFill="1" applyBorder="1" applyAlignment="1" applyProtection="1">
      <alignment horizontal="left" vertical="center" shrinkToFit="1"/>
      <protection locked="0"/>
    </xf>
    <xf numFmtId="0" fontId="24" fillId="0" borderId="4" xfId="0" applyFont="1" applyBorder="1" applyAlignment="1" applyProtection="1">
      <alignment horizontal="center" vertical="center" shrinkToFit="1"/>
      <protection locked="0"/>
    </xf>
    <xf numFmtId="0" fontId="31" fillId="0" borderId="0" xfId="0" applyFont="1" applyAlignment="1">
      <alignment horizontal="center" vertical="center" shrinkToFit="1"/>
    </xf>
    <xf numFmtId="0" fontId="31" fillId="0" borderId="5" xfId="0" applyFont="1" applyBorder="1" applyAlignment="1">
      <alignment horizontal="center" vertical="center" shrinkToFit="1"/>
    </xf>
    <xf numFmtId="3" fontId="17" fillId="5" borderId="9" xfId="0" applyNumberFormat="1" applyFont="1" applyFill="1" applyBorder="1" applyAlignment="1" applyProtection="1">
      <alignment horizontal="right" vertical="center"/>
      <protection locked="0"/>
    </xf>
    <xf numFmtId="3" fontId="0" fillId="0" borderId="10" xfId="0" applyNumberFormat="1" applyBorder="1" applyAlignment="1">
      <alignment horizontal="right" vertical="center"/>
    </xf>
    <xf numFmtId="176" fontId="17" fillId="2" borderId="13" xfId="0" applyNumberFormat="1" applyFont="1" applyFill="1" applyBorder="1" applyAlignment="1">
      <alignment horizontal="right" vertical="center"/>
    </xf>
    <xf numFmtId="3" fontId="17" fillId="5" borderId="9" xfId="0" applyNumberFormat="1" applyFont="1" applyFill="1" applyBorder="1" applyAlignment="1" applyProtection="1">
      <alignment horizontal="center" vertical="center"/>
      <protection locked="0"/>
    </xf>
    <xf numFmtId="3" fontId="0" fillId="5" borderId="10" xfId="0" applyNumberFormat="1" applyFill="1" applyBorder="1" applyAlignment="1">
      <alignment horizontal="center" vertical="center"/>
    </xf>
    <xf numFmtId="0" fontId="17" fillId="5" borderId="4" xfId="0" applyFont="1" applyFill="1" applyBorder="1" applyAlignment="1" applyProtection="1">
      <alignment horizontal="center" vertical="center" shrinkToFit="1"/>
      <protection locked="0"/>
    </xf>
    <xf numFmtId="0" fontId="17" fillId="5" borderId="0" xfId="0" applyFont="1" applyFill="1" applyAlignment="1" applyProtection="1">
      <alignment horizontal="center" vertical="center" shrinkToFit="1"/>
      <protection locked="0"/>
    </xf>
    <xf numFmtId="0" fontId="17" fillId="5" borderId="5" xfId="0" applyFont="1" applyFill="1" applyBorder="1" applyAlignment="1" applyProtection="1">
      <alignment horizontal="center" vertical="center" shrinkToFit="1"/>
      <protection locked="0"/>
    </xf>
    <xf numFmtId="184" fontId="17" fillId="5" borderId="8" xfId="0" applyNumberFormat="1" applyFont="1" applyFill="1" applyBorder="1" applyAlignment="1" applyProtection="1">
      <alignment horizontal="right" vertical="center" shrinkToFit="1"/>
      <protection locked="0"/>
    </xf>
    <xf numFmtId="184" fontId="17" fillId="5" borderId="6" xfId="0" applyNumberFormat="1" applyFont="1" applyFill="1" applyBorder="1" applyAlignment="1" applyProtection="1">
      <alignment horizontal="right" vertical="center" shrinkToFit="1"/>
      <protection locked="0"/>
    </xf>
    <xf numFmtId="0" fontId="17" fillId="5" borderId="6" xfId="0" applyFont="1" applyFill="1" applyBorder="1" applyAlignment="1" applyProtection="1">
      <alignment horizontal="left" vertical="center" shrinkToFit="1"/>
      <protection locked="0"/>
    </xf>
    <xf numFmtId="0" fontId="17" fillId="5" borderId="7" xfId="0" applyFont="1" applyFill="1" applyBorder="1" applyAlignment="1" applyProtection="1">
      <alignment horizontal="left" vertical="center" shrinkToFit="1"/>
      <protection locked="0"/>
    </xf>
    <xf numFmtId="0" fontId="17" fillId="5" borderId="8" xfId="0" applyFont="1" applyFill="1" applyBorder="1" applyAlignment="1" applyProtection="1">
      <alignment horizontal="center" vertical="center" shrinkToFit="1"/>
      <protection locked="0"/>
    </xf>
    <xf numFmtId="0" fontId="17" fillId="5" borderId="6" xfId="0" applyFont="1" applyFill="1" applyBorder="1" applyAlignment="1" applyProtection="1">
      <alignment horizontal="center" vertical="center" shrinkToFit="1"/>
      <protection locked="0"/>
    </xf>
    <xf numFmtId="0" fontId="17" fillId="5" borderId="7" xfId="0" applyFont="1" applyFill="1" applyBorder="1" applyAlignment="1" applyProtection="1">
      <alignment horizontal="center" vertical="center" shrinkToFit="1"/>
      <protection locked="0"/>
    </xf>
    <xf numFmtId="3" fontId="17" fillId="0" borderId="9" xfId="0" applyNumberFormat="1" applyFont="1" applyFill="1" applyBorder="1" applyAlignment="1">
      <alignment horizontal="right" vertical="center"/>
    </xf>
    <xf numFmtId="3" fontId="17" fillId="0" borderId="10" xfId="0" applyNumberFormat="1" applyFont="1" applyFill="1" applyBorder="1" applyAlignment="1">
      <alignment horizontal="right" vertical="center"/>
    </xf>
    <xf numFmtId="3" fontId="17" fillId="0" borderId="11" xfId="0" applyNumberFormat="1" applyFont="1" applyFill="1" applyBorder="1" applyAlignment="1">
      <alignment horizontal="right" vertical="center"/>
    </xf>
    <xf numFmtId="0" fontId="17" fillId="5" borderId="1" xfId="0" applyFont="1" applyFill="1" applyBorder="1" applyAlignment="1" applyProtection="1">
      <alignment horizontal="left" vertical="center" wrapText="1"/>
      <protection locked="0"/>
    </xf>
    <xf numFmtId="0" fontId="17" fillId="5" borderId="2"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center" vertical="center" shrinkToFit="1"/>
      <protection locked="0"/>
    </xf>
    <xf numFmtId="0" fontId="17" fillId="5" borderId="2" xfId="0" applyFont="1" applyFill="1" applyBorder="1" applyAlignment="1" applyProtection="1">
      <alignment horizontal="center" vertical="center" shrinkToFit="1"/>
      <protection locked="0"/>
    </xf>
    <xf numFmtId="184" fontId="17" fillId="5" borderId="1" xfId="0" applyNumberFormat="1" applyFont="1" applyFill="1" applyBorder="1" applyAlignment="1">
      <alignment horizontal="right" vertical="center" shrinkToFit="1"/>
    </xf>
    <xf numFmtId="184" fontId="17" fillId="5" borderId="2" xfId="0" applyNumberFormat="1" applyFont="1" applyFill="1" applyBorder="1" applyAlignment="1">
      <alignment horizontal="right" vertical="center" shrinkToFit="1"/>
    </xf>
    <xf numFmtId="184" fontId="17" fillId="5" borderId="3" xfId="0" applyNumberFormat="1" applyFont="1" applyFill="1" applyBorder="1" applyAlignment="1">
      <alignment horizontal="right" vertical="center" shrinkToFit="1"/>
    </xf>
    <xf numFmtId="0" fontId="17" fillId="5" borderId="4" xfId="0" applyFont="1" applyFill="1" applyBorder="1" applyAlignment="1" applyProtection="1">
      <alignment horizontal="left" vertical="center" wrapText="1"/>
      <protection locked="0"/>
    </xf>
    <xf numFmtId="0" fontId="17" fillId="5" borderId="0" xfId="0" applyFont="1" applyFill="1" applyAlignment="1" applyProtection="1">
      <alignment horizontal="left" vertical="center" wrapText="1"/>
      <protection locked="0"/>
    </xf>
    <xf numFmtId="184" fontId="17" fillId="5" borderId="4" xfId="0" applyNumberFormat="1" applyFont="1" applyFill="1" applyBorder="1" applyAlignment="1">
      <alignment horizontal="right" vertical="center" shrinkToFit="1"/>
    </xf>
    <xf numFmtId="184" fontId="17" fillId="5" borderId="0" xfId="0" applyNumberFormat="1" applyFont="1" applyFill="1" applyAlignment="1">
      <alignment horizontal="right" vertical="center" shrinkToFit="1"/>
    </xf>
    <xf numFmtId="184" fontId="17" fillId="5" borderId="5" xfId="0" applyNumberFormat="1" applyFont="1" applyFill="1" applyBorder="1" applyAlignment="1">
      <alignment horizontal="right" vertical="center" shrinkToFit="1"/>
    </xf>
    <xf numFmtId="0" fontId="17" fillId="5" borderId="4" xfId="0" applyFont="1" applyFill="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wrapText="1"/>
      <protection locked="0"/>
    </xf>
    <xf numFmtId="0" fontId="17" fillId="5" borderId="2" xfId="0" applyFont="1" applyFill="1" applyBorder="1" applyAlignment="1" applyProtection="1">
      <alignment horizontal="center" vertical="center" wrapText="1"/>
      <protection locked="0"/>
    </xf>
    <xf numFmtId="0" fontId="17" fillId="5" borderId="3"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left" vertical="center" wrapText="1"/>
      <protection locked="0"/>
    </xf>
    <xf numFmtId="184" fontId="17" fillId="5" borderId="5" xfId="0" applyNumberFormat="1" applyFont="1" applyFill="1" applyBorder="1" applyAlignment="1" applyProtection="1">
      <alignment horizontal="right" vertical="center" shrinkToFit="1"/>
      <protection locked="0"/>
    </xf>
    <xf numFmtId="0" fontId="30" fillId="2" borderId="0" xfId="0" applyFont="1" applyFill="1" applyProtection="1">
      <alignment vertical="center"/>
      <protection locked="0"/>
    </xf>
    <xf numFmtId="0" fontId="0" fillId="0" borderId="0" xfId="0">
      <alignment vertical="center"/>
    </xf>
    <xf numFmtId="0" fontId="17" fillId="5" borderId="8" xfId="0" applyFont="1" applyFill="1" applyBorder="1" applyAlignment="1" applyProtection="1">
      <alignment horizontal="left" vertical="center" wrapText="1"/>
      <protection locked="0"/>
    </xf>
    <xf numFmtId="0" fontId="17" fillId="5" borderId="6" xfId="0" applyFont="1" applyFill="1" applyBorder="1" applyAlignment="1" applyProtection="1">
      <alignment horizontal="left" vertical="center" wrapText="1"/>
      <protection locked="0"/>
    </xf>
    <xf numFmtId="184" fontId="17" fillId="5" borderId="8" xfId="0" applyNumberFormat="1" applyFont="1" applyFill="1" applyBorder="1" applyAlignment="1">
      <alignment horizontal="right" vertical="center" shrinkToFit="1"/>
    </xf>
    <xf numFmtId="184" fontId="17" fillId="5" borderId="6" xfId="0" applyNumberFormat="1" applyFont="1" applyFill="1" applyBorder="1" applyAlignment="1">
      <alignment horizontal="right" vertical="center" shrinkToFit="1"/>
    </xf>
    <xf numFmtId="184" fontId="17" fillId="5" borderId="7" xfId="0" applyNumberFormat="1" applyFont="1" applyFill="1" applyBorder="1" applyAlignment="1">
      <alignment horizontal="right" vertical="center" shrinkToFit="1"/>
    </xf>
    <xf numFmtId="0" fontId="17" fillId="5" borderId="8"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7" xfId="0" applyFont="1" applyFill="1" applyBorder="1" applyAlignment="1" applyProtection="1">
      <alignment horizontal="center" vertical="center" wrapText="1"/>
      <protection locked="0"/>
    </xf>
    <xf numFmtId="179" fontId="19" fillId="2" borderId="53" xfId="0" applyNumberFormat="1" applyFont="1" applyFill="1" applyBorder="1" applyAlignment="1">
      <alignment horizontal="left" vertical="top" wrapText="1"/>
    </xf>
    <xf numFmtId="179" fontId="19" fillId="2" borderId="45" xfId="0" applyNumberFormat="1" applyFont="1" applyFill="1" applyBorder="1" applyAlignment="1">
      <alignment horizontal="left" vertical="top" wrapText="1"/>
    </xf>
    <xf numFmtId="179" fontId="19" fillId="2" borderId="17" xfId="0" applyNumberFormat="1" applyFont="1" applyFill="1" applyBorder="1" applyAlignment="1">
      <alignment horizontal="left" vertical="top" wrapText="1"/>
    </xf>
    <xf numFmtId="0" fontId="19" fillId="4" borderId="9" xfId="0" applyFont="1" applyFill="1" applyBorder="1" applyAlignment="1">
      <alignment horizontal="center" vertical="center" wrapText="1"/>
    </xf>
    <xf numFmtId="0" fontId="19" fillId="4" borderId="11" xfId="0" applyFont="1" applyFill="1" applyBorder="1" applyAlignment="1">
      <alignment horizontal="center" vertical="center" wrapText="1"/>
    </xf>
    <xf numFmtId="178" fontId="19" fillId="2" borderId="53" xfId="0" applyNumberFormat="1" applyFont="1" applyFill="1" applyBorder="1" applyAlignment="1">
      <alignment vertical="top"/>
    </xf>
    <xf numFmtId="178" fontId="19" fillId="2" borderId="45" xfId="0" applyNumberFormat="1" applyFont="1" applyFill="1" applyBorder="1" applyAlignment="1">
      <alignment vertical="top"/>
    </xf>
    <xf numFmtId="178" fontId="19" fillId="2" borderId="17" xfId="0" applyNumberFormat="1" applyFont="1" applyFill="1" applyBorder="1" applyAlignment="1">
      <alignment vertical="top"/>
    </xf>
    <xf numFmtId="181" fontId="19" fillId="2" borderId="53" xfId="0" applyNumberFormat="1" applyFont="1" applyFill="1" applyBorder="1" applyAlignment="1">
      <alignment vertical="top"/>
    </xf>
    <xf numFmtId="181" fontId="19" fillId="2" borderId="45" xfId="0" applyNumberFormat="1" applyFont="1" applyFill="1" applyBorder="1" applyAlignment="1">
      <alignment vertical="top"/>
    </xf>
    <xf numFmtId="181" fontId="19" fillId="2" borderId="17" xfId="0" applyNumberFormat="1" applyFont="1" applyFill="1" applyBorder="1" applyAlignment="1">
      <alignment vertical="top"/>
    </xf>
    <xf numFmtId="0" fontId="19" fillId="6" borderId="9"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4" fillId="2" borderId="13" xfId="6" applyFont="1" applyFill="1" applyBorder="1" applyAlignment="1" applyProtection="1">
      <alignment horizontal="center" vertical="center"/>
    </xf>
    <xf numFmtId="0" fontId="8" fillId="2" borderId="0" xfId="0" applyFont="1" applyFill="1" applyBorder="1">
      <alignment vertical="center"/>
    </xf>
    <xf numFmtId="0" fontId="8" fillId="2" borderId="0" xfId="0" applyFont="1" applyFill="1" applyBorder="1">
      <alignment vertical="center"/>
    </xf>
    <xf numFmtId="0" fontId="8" fillId="5" borderId="0" xfId="0" applyFont="1" applyFill="1" applyBorder="1">
      <alignment vertical="center"/>
    </xf>
    <xf numFmtId="0" fontId="8" fillId="2" borderId="0" xfId="0" applyFont="1" applyFill="1">
      <alignment vertical="center"/>
    </xf>
    <xf numFmtId="0" fontId="2" fillId="5" borderId="20" xfId="0" applyFont="1" applyFill="1" applyBorder="1" applyAlignment="1">
      <alignment horizontal="right" vertical="center"/>
    </xf>
    <xf numFmtId="0" fontId="2" fillId="5" borderId="21" xfId="0" applyFont="1" applyFill="1" applyBorder="1">
      <alignment vertical="center"/>
    </xf>
    <xf numFmtId="0" fontId="2" fillId="2" borderId="21" xfId="0" applyFont="1" applyFill="1" applyBorder="1" applyAlignment="1">
      <alignment horizontal="right" vertical="center"/>
    </xf>
    <xf numFmtId="0" fontId="8" fillId="2" borderId="22" xfId="0" applyFont="1" applyFill="1" applyBorder="1">
      <alignment vertical="center"/>
    </xf>
    <xf numFmtId="0" fontId="36" fillId="2" borderId="0" xfId="0" applyFont="1" applyFill="1">
      <alignment vertical="center"/>
    </xf>
    <xf numFmtId="0" fontId="8" fillId="2" borderId="0" xfId="0" applyFont="1" applyFill="1" applyAlignment="1">
      <alignment horizontal="left" vertical="center"/>
    </xf>
    <xf numFmtId="0" fontId="8" fillId="2" borderId="0" xfId="0" applyFont="1" applyFill="1" applyAlignment="1">
      <alignment vertical="center"/>
    </xf>
    <xf numFmtId="0" fontId="8" fillId="5" borderId="0" xfId="0" applyFont="1" applyFill="1" applyBorder="1">
      <alignment vertical="center"/>
    </xf>
    <xf numFmtId="0" fontId="2" fillId="2" borderId="1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4" xfId="0" applyFont="1" applyFill="1" applyBorder="1" applyAlignment="1">
      <alignment horizontal="left" vertical="top" wrapText="1"/>
    </xf>
    <xf numFmtId="0" fontId="8" fillId="2" borderId="0" xfId="0" applyFont="1" applyFill="1" applyProtection="1">
      <alignment vertical="center"/>
      <protection locked="0"/>
    </xf>
    <xf numFmtId="0" fontId="37" fillId="2" borderId="0" xfId="0" applyFont="1" applyFill="1" applyProtection="1">
      <alignment vertical="center"/>
      <protection locked="0"/>
    </xf>
    <xf numFmtId="0" fontId="8" fillId="0" borderId="0" xfId="0" applyFont="1" applyAlignment="1">
      <alignment horizontal="center" vertical="center"/>
    </xf>
    <xf numFmtId="0" fontId="23" fillId="0" borderId="0" xfId="0" applyFont="1">
      <alignment vertical="center"/>
    </xf>
    <xf numFmtId="0" fontId="12" fillId="0" borderId="0" xfId="0" applyFont="1">
      <alignment vertical="center"/>
    </xf>
    <xf numFmtId="0" fontId="23" fillId="5" borderId="0" xfId="0" applyFont="1" applyFill="1" applyAlignment="1">
      <alignment horizontal="center" vertical="center"/>
    </xf>
    <xf numFmtId="0" fontId="8" fillId="2" borderId="0" xfId="0" applyFont="1" applyFill="1" applyProtection="1">
      <alignment vertical="center"/>
      <protection locked="0"/>
    </xf>
    <xf numFmtId="0" fontId="38" fillId="2" borderId="0" xfId="0" applyFont="1" applyFill="1" applyProtection="1">
      <alignment vertical="center"/>
      <protection locked="0"/>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178</xdr:row>
          <xdr:rowOff>161925</xdr:rowOff>
        </xdr:from>
        <xdr:to>
          <xdr:col>1</xdr:col>
          <xdr:colOff>95250</xdr:colOff>
          <xdr:row>178</xdr:row>
          <xdr:rowOff>561975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192</xdr:row>
          <xdr:rowOff>533400</xdr:rowOff>
        </xdr:from>
        <xdr:to>
          <xdr:col>1</xdr:col>
          <xdr:colOff>114300</xdr:colOff>
          <xdr:row>192</xdr:row>
          <xdr:rowOff>752475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194</xdr:row>
          <xdr:rowOff>457200</xdr:rowOff>
        </xdr:from>
        <xdr:to>
          <xdr:col>1</xdr:col>
          <xdr:colOff>95250</xdr:colOff>
          <xdr:row>194</xdr:row>
          <xdr:rowOff>676275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195</xdr:row>
          <xdr:rowOff>247650</xdr:rowOff>
        </xdr:from>
        <xdr:to>
          <xdr:col>1</xdr:col>
          <xdr:colOff>104775</xdr:colOff>
          <xdr:row>196</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200</xdr:row>
          <xdr:rowOff>190500</xdr:rowOff>
        </xdr:from>
        <xdr:to>
          <xdr:col>1</xdr:col>
          <xdr:colOff>114300</xdr:colOff>
          <xdr:row>200</xdr:row>
          <xdr:rowOff>514350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154</xdr:row>
          <xdr:rowOff>161925</xdr:rowOff>
        </xdr:from>
        <xdr:to>
          <xdr:col>1</xdr:col>
          <xdr:colOff>95250</xdr:colOff>
          <xdr:row>154</xdr:row>
          <xdr:rowOff>561975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165</xdr:row>
          <xdr:rowOff>438150</xdr:rowOff>
        </xdr:from>
        <xdr:to>
          <xdr:col>1</xdr:col>
          <xdr:colOff>95250</xdr:colOff>
          <xdr:row>165</xdr:row>
          <xdr:rowOff>866775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173</xdr:row>
          <xdr:rowOff>180975</xdr:rowOff>
        </xdr:from>
        <xdr:to>
          <xdr:col>1</xdr:col>
          <xdr:colOff>95250</xdr:colOff>
          <xdr:row>173</xdr:row>
          <xdr:rowOff>504825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167</xdr:row>
          <xdr:rowOff>466725</xdr:rowOff>
        </xdr:from>
        <xdr:to>
          <xdr:col>1</xdr:col>
          <xdr:colOff>104775</xdr:colOff>
          <xdr:row>167</xdr:row>
          <xdr:rowOff>647700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169</xdr:row>
          <xdr:rowOff>0</xdr:rowOff>
        </xdr:from>
        <xdr:to>
          <xdr:col>1</xdr:col>
          <xdr:colOff>95250</xdr:colOff>
          <xdr:row>170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12469;&#12540;&#12496;&#20849;&#26377;\2019_&#35373;&#20633;\A.&#20107;&#26989;&#23455;&#26045;&#12510;&#12491;&#12517;&#12450;&#12523;\04.&#20844;&#21215;&#35201;&#38936;&#65288;&#29105;&#21033;&#29992;&#65289;\&#65297;&#27425;\final\ei31b3_&#27096;&#24335;1&#21029;&#32025;(&#29105;&#21033;&#29992;)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35386;&#26029;&#32080;&#26524;&#22577;&#21578;&#26360;%20&#27161;&#28310;&#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kanto.meti.go.jp/seisaku/shoene/data/201304_kojyo_t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2469;&#12540;&#12496;&#20849;&#26377;\&#20107;&#26989;&#37096;\&#9733;&#9733;&#35036;&#27491;&#20104;&#31639;&#20107;&#26989;\&#21066;&#28187;&#12509;&#12486;&#12531;&#12471;&#12515;&#12523;&#35386;&#26029;&#20107;&#26989;\&#35386;&#26029;&#27231;&#38306;&#12395;&#36865;&#12427;&#12418;&#12398;\&#20844;&#21215;&#35201;&#38936;&#12539;&#20132;&#20184;&#35215;&#31243;\&#24540;&#21215;&#27096;&#24335;&#65298;&#21029;&#28155;_&#20108;&#37240;&#21270;&#28845;&#32032;&#25490;&#20986;&#37327;&#35336;&#31639;&#26360;&#65288;&#21463;&#35386;&#20107;&#26989;&#2515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12469;&#12540;&#12496;&#20849;&#26377;\Documents%20and%20Settings\8675\My%20Documents\&#26989;&#21209;&#31649;&#29702;\PMS\2006\2006&#25104;&#26524;&#30446;&#27161;&#23455;&#26045;&#35336;&#30011;&#26360;YA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別紙1-２-1(分析)"/>
      <sheetName val="様式1別紙1-2-2(新増設)"/>
      <sheetName val="様式1別紙2-2"/>
      <sheetName val="換算係数Ａ"/>
      <sheetName val="換算係数"/>
      <sheetName val="リスト"/>
    </sheetNames>
    <sheetDataSet>
      <sheetData sheetId="0" refreshError="1"/>
      <sheetData sheetId="1" refreshError="1"/>
      <sheetData sheetId="2"/>
      <sheetData sheetId="3" refreshError="1"/>
      <sheetData sheetId="4">
        <row r="3">
          <cell r="B3" t="str">
            <v>（エネルギー種類を選んでください）</v>
          </cell>
        </row>
        <row r="4">
          <cell r="B4" t="str">
            <v>原油(コンデンセートを除く。)</v>
          </cell>
        </row>
        <row r="5">
          <cell r="B5" t="str">
            <v>コンデンセート(NGL)</v>
          </cell>
        </row>
        <row r="6">
          <cell r="B6" t="str">
            <v>ガソリン</v>
          </cell>
        </row>
        <row r="7">
          <cell r="B7" t="str">
            <v>ナフサ</v>
          </cell>
        </row>
        <row r="8">
          <cell r="B8" t="str">
            <v>灯油</v>
          </cell>
        </row>
        <row r="9">
          <cell r="B9" t="str">
            <v>軽油</v>
          </cell>
        </row>
        <row r="10">
          <cell r="B10" t="str">
            <v>Ａ重油</v>
          </cell>
        </row>
        <row r="11">
          <cell r="B11" t="str">
            <v>Ｂ・Ｃ重油</v>
          </cell>
        </row>
        <row r="12">
          <cell r="B12" t="str">
            <v>石油アスファルト</v>
          </cell>
        </row>
        <row r="13">
          <cell r="B13" t="str">
            <v>石油コークス</v>
          </cell>
        </row>
        <row r="14">
          <cell r="B14" t="str">
            <v>液化石油ガス(ＬＰＧ)</v>
          </cell>
        </row>
        <row r="15">
          <cell r="B15" t="str">
            <v>石油系炭化水素ガス</v>
          </cell>
        </row>
        <row r="16">
          <cell r="B16" t="str">
            <v>液化天然ガス（ＬＮＧ）</v>
          </cell>
        </row>
        <row r="17">
          <cell r="B17" t="str">
            <v>その他可燃性天然ガス</v>
          </cell>
        </row>
        <row r="18">
          <cell r="B18" t="str">
            <v>原料炭</v>
          </cell>
        </row>
        <row r="19">
          <cell r="B19" t="str">
            <v>一般炭</v>
          </cell>
        </row>
        <row r="20">
          <cell r="B20" t="str">
            <v>無煙炭</v>
          </cell>
        </row>
        <row r="21">
          <cell r="B21" t="str">
            <v>石炭コークス</v>
          </cell>
        </row>
        <row r="22">
          <cell r="B22" t="str">
            <v>コールタール</v>
          </cell>
        </row>
        <row r="23">
          <cell r="B23" t="str">
            <v>コークス炉ガス</v>
          </cell>
        </row>
        <row r="24">
          <cell r="B24" t="str">
            <v>高炉ガス</v>
          </cell>
        </row>
        <row r="25">
          <cell r="B25" t="str">
            <v>転炉ガス</v>
          </cell>
        </row>
        <row r="26">
          <cell r="B26" t="str">
            <v>都市ガス</v>
          </cell>
        </row>
        <row r="28">
          <cell r="B28" t="str">
            <v>産業用蒸気</v>
          </cell>
        </row>
        <row r="29">
          <cell r="B29" t="str">
            <v>産業用以外の蒸気</v>
          </cell>
        </row>
        <row r="30">
          <cell r="B30" t="str">
            <v>温水</v>
          </cell>
        </row>
        <row r="31">
          <cell r="B31" t="str">
            <v>冷水</v>
          </cell>
        </row>
        <row r="32">
          <cell r="B32" t="str">
            <v>消費電力量</v>
          </cell>
        </row>
      </sheetData>
      <sheetData sheetId="5">
        <row r="2">
          <cell r="B2" t="str">
            <v>　『新設』　・　　『増設』</v>
          </cell>
        </row>
        <row r="3">
          <cell r="B3" t="str">
            <v>○『新設』　・　　『増設』</v>
          </cell>
        </row>
        <row r="4">
          <cell r="B4" t="str">
            <v>　『新設』　・　○『増設』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1"/>
      <sheetName val="3.2"/>
      <sheetName val="3.3"/>
      <sheetName val="3.3.1"/>
      <sheetName val="3.3.2"/>
      <sheetName val="3.3.3"/>
      <sheetName val="4"/>
      <sheetName val="5"/>
      <sheetName val="6"/>
      <sheetName val="7"/>
      <sheetName val="計算過程の記入例"/>
      <sheetName val="非表示"/>
      <sheetName val="産業分類番号"/>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23</v>
          </cell>
          <cell r="C2">
            <v>0.51</v>
          </cell>
        </row>
        <row r="3">
          <cell r="B3">
            <v>24</v>
          </cell>
          <cell r="C3">
            <v>0.57099999999999995</v>
          </cell>
        </row>
        <row r="4">
          <cell r="B4">
            <v>25</v>
          </cell>
          <cell r="C4">
            <v>0.57099999999999995</v>
          </cell>
        </row>
      </sheetData>
      <sheetData sheetId="14">
        <row r="2">
          <cell r="B2" t="str">
            <v>農業</v>
          </cell>
          <cell r="C2">
            <v>1</v>
          </cell>
        </row>
        <row r="3">
          <cell r="B3" t="str">
            <v>林業</v>
          </cell>
          <cell r="C3">
            <v>2</v>
          </cell>
        </row>
        <row r="4">
          <cell r="B4" t="str">
            <v>漁業（水産養殖業を除く）</v>
          </cell>
          <cell r="C4">
            <v>3</v>
          </cell>
        </row>
        <row r="5">
          <cell r="B5" t="str">
            <v>水産養殖業</v>
          </cell>
          <cell r="C5">
            <v>4</v>
          </cell>
        </row>
        <row r="6">
          <cell r="B6" t="str">
            <v>鉱業，採石業，砂利採取業</v>
          </cell>
          <cell r="C6">
            <v>5</v>
          </cell>
        </row>
        <row r="7">
          <cell r="B7" t="str">
            <v>総合工事業</v>
          </cell>
          <cell r="C7">
            <v>6</v>
          </cell>
        </row>
        <row r="8">
          <cell r="B8" t="str">
            <v>職別工事業（設備工事業を除く）</v>
          </cell>
          <cell r="C8">
            <v>7</v>
          </cell>
        </row>
        <row r="9">
          <cell r="B9" t="str">
            <v>設備工事業</v>
          </cell>
          <cell r="C9">
            <v>8</v>
          </cell>
        </row>
        <row r="10">
          <cell r="B10" t="str">
            <v>食料品製造業</v>
          </cell>
          <cell r="C10">
            <v>9</v>
          </cell>
        </row>
        <row r="11">
          <cell r="B11" t="str">
            <v>飲料・たばこ・飼料製造業</v>
          </cell>
          <cell r="C11">
            <v>10</v>
          </cell>
        </row>
        <row r="12">
          <cell r="B12" t="str">
            <v>繊維工業</v>
          </cell>
          <cell r="C12">
            <v>11</v>
          </cell>
        </row>
        <row r="13">
          <cell r="B13" t="str">
            <v>木材・木製品製造業（家具を除く）</v>
          </cell>
          <cell r="C13">
            <v>12</v>
          </cell>
        </row>
        <row r="14">
          <cell r="B14" t="str">
            <v>家具・装備品製造業</v>
          </cell>
          <cell r="C14">
            <v>13</v>
          </cell>
        </row>
        <row r="15">
          <cell r="B15" t="str">
            <v>パルプ・紙・紙加工品製造業</v>
          </cell>
          <cell r="C15">
            <v>14</v>
          </cell>
        </row>
        <row r="16">
          <cell r="B16" t="str">
            <v>印刷・同関連業</v>
          </cell>
          <cell r="C16">
            <v>15</v>
          </cell>
        </row>
        <row r="17">
          <cell r="B17" t="str">
            <v>化学工業</v>
          </cell>
          <cell r="C17">
            <v>16</v>
          </cell>
        </row>
        <row r="18">
          <cell r="B18" t="str">
            <v>石油製品・石炭製品製造業</v>
          </cell>
          <cell r="C18">
            <v>17</v>
          </cell>
        </row>
        <row r="19">
          <cell r="B19" t="str">
            <v>プラスチック製品製造業（別掲を除く）</v>
          </cell>
          <cell r="C19">
            <v>18</v>
          </cell>
        </row>
        <row r="20">
          <cell r="B20" t="str">
            <v>ゴム製品製造業</v>
          </cell>
          <cell r="C20">
            <v>19</v>
          </cell>
        </row>
        <row r="21">
          <cell r="B21" t="str">
            <v>なめし革・同製品・毛皮製造業</v>
          </cell>
          <cell r="C21">
            <v>20</v>
          </cell>
        </row>
        <row r="22">
          <cell r="B22" t="str">
            <v>窯業・土石製品製造業</v>
          </cell>
          <cell r="C22">
            <v>21</v>
          </cell>
        </row>
        <row r="23">
          <cell r="B23" t="str">
            <v>鉄鋼業</v>
          </cell>
          <cell r="C23">
            <v>22</v>
          </cell>
        </row>
        <row r="24">
          <cell r="B24" t="str">
            <v>非鉄金属製造業</v>
          </cell>
          <cell r="C24">
            <v>23</v>
          </cell>
        </row>
        <row r="25">
          <cell r="B25" t="str">
            <v>金属製品製造業</v>
          </cell>
          <cell r="C25">
            <v>24</v>
          </cell>
        </row>
        <row r="26">
          <cell r="B26" t="str">
            <v>はん用機械器具製造業</v>
          </cell>
          <cell r="C26">
            <v>25</v>
          </cell>
        </row>
        <row r="27">
          <cell r="B27" t="str">
            <v>生産用機械器具製造業</v>
          </cell>
          <cell r="C27">
            <v>26</v>
          </cell>
        </row>
        <row r="28">
          <cell r="B28" t="str">
            <v>業務用機械器具製造業</v>
          </cell>
          <cell r="C28">
            <v>27</v>
          </cell>
        </row>
        <row r="29">
          <cell r="B29" t="str">
            <v>電子部品・デバイス・電子回路製造業</v>
          </cell>
          <cell r="C29">
            <v>28</v>
          </cell>
        </row>
        <row r="30">
          <cell r="B30" t="str">
            <v>電気機械器具製造業</v>
          </cell>
          <cell r="C30">
            <v>29</v>
          </cell>
        </row>
        <row r="31">
          <cell r="B31" t="str">
            <v>情報通信機械器具製造業</v>
          </cell>
          <cell r="C31">
            <v>30</v>
          </cell>
        </row>
        <row r="32">
          <cell r="B32" t="str">
            <v>輸送用機械器具製造業</v>
          </cell>
          <cell r="C32">
            <v>31</v>
          </cell>
        </row>
        <row r="33">
          <cell r="B33" t="str">
            <v>その他の製造業</v>
          </cell>
          <cell r="C33">
            <v>32</v>
          </cell>
        </row>
        <row r="34">
          <cell r="B34" t="str">
            <v>電気業</v>
          </cell>
          <cell r="C34">
            <v>33</v>
          </cell>
        </row>
        <row r="35">
          <cell r="B35" t="str">
            <v>ガス業</v>
          </cell>
          <cell r="C35">
            <v>34</v>
          </cell>
        </row>
        <row r="36">
          <cell r="B36" t="str">
            <v>熱供給業</v>
          </cell>
          <cell r="C36">
            <v>35</v>
          </cell>
        </row>
        <row r="37">
          <cell r="B37" t="str">
            <v>水道業</v>
          </cell>
          <cell r="C37">
            <v>36</v>
          </cell>
        </row>
        <row r="38">
          <cell r="B38" t="str">
            <v>通信業</v>
          </cell>
          <cell r="C38">
            <v>37</v>
          </cell>
        </row>
        <row r="39">
          <cell r="B39" t="str">
            <v>放送業</v>
          </cell>
          <cell r="C39">
            <v>38</v>
          </cell>
        </row>
        <row r="40">
          <cell r="B40" t="str">
            <v>情報サービス業</v>
          </cell>
          <cell r="C40">
            <v>39</v>
          </cell>
        </row>
        <row r="41">
          <cell r="B41" t="str">
            <v>インターネット附随サービス業</v>
          </cell>
          <cell r="C41">
            <v>40</v>
          </cell>
        </row>
        <row r="42">
          <cell r="B42" t="str">
            <v>映像・音声・文字情報制作業</v>
          </cell>
          <cell r="C42">
            <v>41</v>
          </cell>
        </row>
        <row r="43">
          <cell r="B43" t="str">
            <v>鉄道業</v>
          </cell>
          <cell r="C43">
            <v>42</v>
          </cell>
        </row>
        <row r="44">
          <cell r="B44" t="str">
            <v>道路旅客運送業</v>
          </cell>
          <cell r="C44">
            <v>43</v>
          </cell>
        </row>
        <row r="45">
          <cell r="B45" t="str">
            <v>道路貨物運送業</v>
          </cell>
          <cell r="C45">
            <v>44</v>
          </cell>
        </row>
        <row r="46">
          <cell r="B46" t="str">
            <v>水運業</v>
          </cell>
          <cell r="C46">
            <v>45</v>
          </cell>
        </row>
        <row r="47">
          <cell r="B47" t="str">
            <v>航空運輸業</v>
          </cell>
          <cell r="C47">
            <v>46</v>
          </cell>
        </row>
        <row r="48">
          <cell r="B48" t="str">
            <v>倉庫業</v>
          </cell>
          <cell r="C48">
            <v>47</v>
          </cell>
        </row>
        <row r="49">
          <cell r="B49" t="str">
            <v>運輸に附帯するサービス業</v>
          </cell>
          <cell r="C49">
            <v>48</v>
          </cell>
        </row>
        <row r="50">
          <cell r="B50" t="str">
            <v>郵便業（信書便事業を含む）</v>
          </cell>
          <cell r="C50">
            <v>49</v>
          </cell>
        </row>
        <row r="51">
          <cell r="B51" t="str">
            <v>各種商品卸売業</v>
          </cell>
          <cell r="C51">
            <v>50</v>
          </cell>
        </row>
        <row r="52">
          <cell r="B52" t="str">
            <v>繊維・衣服等卸売業</v>
          </cell>
          <cell r="C52">
            <v>51</v>
          </cell>
        </row>
        <row r="53">
          <cell r="B53" t="str">
            <v>飲食料品卸売業</v>
          </cell>
          <cell r="C53">
            <v>52</v>
          </cell>
        </row>
        <row r="54">
          <cell r="B54" t="str">
            <v>建築材料，鉱物・金属材料等卸売業</v>
          </cell>
          <cell r="C54">
            <v>53</v>
          </cell>
        </row>
        <row r="55">
          <cell r="B55" t="str">
            <v>機械器具卸売業</v>
          </cell>
          <cell r="C55">
            <v>54</v>
          </cell>
        </row>
        <row r="56">
          <cell r="B56" t="str">
            <v>その他の卸売業</v>
          </cell>
          <cell r="C56">
            <v>55</v>
          </cell>
        </row>
        <row r="57">
          <cell r="B57" t="str">
            <v>各種商品小売業</v>
          </cell>
          <cell r="C57">
            <v>56</v>
          </cell>
        </row>
        <row r="58">
          <cell r="B58" t="str">
            <v>織物・衣服・身の回り品小売業</v>
          </cell>
          <cell r="C58">
            <v>57</v>
          </cell>
        </row>
        <row r="59">
          <cell r="B59" t="str">
            <v>飲食料品小売業</v>
          </cell>
          <cell r="C59">
            <v>58</v>
          </cell>
        </row>
        <row r="60">
          <cell r="B60" t="str">
            <v>機械器具小売業</v>
          </cell>
          <cell r="C60">
            <v>59</v>
          </cell>
        </row>
        <row r="61">
          <cell r="B61" t="str">
            <v>その他の小売業</v>
          </cell>
          <cell r="C61">
            <v>60</v>
          </cell>
        </row>
        <row r="62">
          <cell r="B62" t="str">
            <v>無店舗小売業</v>
          </cell>
          <cell r="C62">
            <v>61</v>
          </cell>
        </row>
        <row r="63">
          <cell r="B63" t="str">
            <v>銀行業</v>
          </cell>
          <cell r="C63">
            <v>62</v>
          </cell>
        </row>
        <row r="64">
          <cell r="B64" t="str">
            <v>協同組織金融業</v>
          </cell>
          <cell r="C64">
            <v>63</v>
          </cell>
        </row>
        <row r="65">
          <cell r="B65" t="str">
            <v>貸金業，クレジットカード業等非預金信用機関</v>
          </cell>
          <cell r="C65">
            <v>64</v>
          </cell>
        </row>
        <row r="66">
          <cell r="B66" t="str">
            <v>金融商品取引業，商品先物取引業</v>
          </cell>
          <cell r="C66">
            <v>65</v>
          </cell>
        </row>
        <row r="67">
          <cell r="B67" t="str">
            <v>補助的金融業等</v>
          </cell>
          <cell r="C67">
            <v>66</v>
          </cell>
        </row>
        <row r="68">
          <cell r="B68" t="str">
            <v>保険業（保険媒介代理業，保険サ－ビス業を含む）</v>
          </cell>
          <cell r="C68">
            <v>67</v>
          </cell>
        </row>
        <row r="69">
          <cell r="B69" t="str">
            <v>不動産取引業</v>
          </cell>
          <cell r="C69">
            <v>68</v>
          </cell>
        </row>
        <row r="70">
          <cell r="B70" t="str">
            <v>不動産賃貸業・管理業</v>
          </cell>
          <cell r="C70">
            <v>69</v>
          </cell>
        </row>
        <row r="71">
          <cell r="B71" t="str">
            <v>物品賃貸業</v>
          </cell>
          <cell r="C71">
            <v>70</v>
          </cell>
        </row>
        <row r="72">
          <cell r="B72" t="str">
            <v>学術・開発研究機関</v>
          </cell>
          <cell r="C72">
            <v>71</v>
          </cell>
        </row>
        <row r="73">
          <cell r="B73" t="str">
            <v>専門サービス業（他に分類されないもの）</v>
          </cell>
          <cell r="C73">
            <v>72</v>
          </cell>
        </row>
        <row r="74">
          <cell r="B74" t="str">
            <v>広告業</v>
          </cell>
          <cell r="C74">
            <v>73</v>
          </cell>
        </row>
        <row r="75">
          <cell r="B75" t="str">
            <v>技術サービス業（他に分類されないもの）</v>
          </cell>
          <cell r="C75">
            <v>74</v>
          </cell>
        </row>
        <row r="76">
          <cell r="B76" t="str">
            <v>宿泊業</v>
          </cell>
          <cell r="C76">
            <v>75</v>
          </cell>
        </row>
        <row r="77">
          <cell r="B77" t="str">
            <v>飲食店</v>
          </cell>
          <cell r="C77">
            <v>76</v>
          </cell>
        </row>
        <row r="78">
          <cell r="B78" t="str">
            <v>持ち帰り・配達飲食サービス業</v>
          </cell>
          <cell r="C78">
            <v>77</v>
          </cell>
        </row>
        <row r="79">
          <cell r="B79" t="str">
            <v>洗濯・理容･美容･浴場業</v>
          </cell>
          <cell r="C79">
            <v>78</v>
          </cell>
        </row>
        <row r="80">
          <cell r="B80" t="str">
            <v>その他の生活関連サービス業</v>
          </cell>
          <cell r="C80">
            <v>79</v>
          </cell>
        </row>
        <row r="81">
          <cell r="B81" t="str">
            <v>娯楽業</v>
          </cell>
          <cell r="C81">
            <v>80</v>
          </cell>
        </row>
        <row r="82">
          <cell r="B82" t="str">
            <v>学校教育</v>
          </cell>
          <cell r="C82">
            <v>81</v>
          </cell>
        </row>
        <row r="83">
          <cell r="B83" t="str">
            <v>その他の教育，学習支援業</v>
          </cell>
          <cell r="C83">
            <v>82</v>
          </cell>
        </row>
        <row r="84">
          <cell r="B84" t="str">
            <v>医療業</v>
          </cell>
          <cell r="C84">
            <v>83</v>
          </cell>
        </row>
        <row r="85">
          <cell r="B85" t="str">
            <v>保健衛生</v>
          </cell>
          <cell r="C85">
            <v>84</v>
          </cell>
        </row>
        <row r="86">
          <cell r="B86" t="str">
            <v>社会保険・社会福祉・介護事業</v>
          </cell>
          <cell r="C86">
            <v>85</v>
          </cell>
        </row>
        <row r="87">
          <cell r="B87" t="str">
            <v>郵便局</v>
          </cell>
          <cell r="C87">
            <v>86</v>
          </cell>
        </row>
        <row r="88">
          <cell r="B88" t="str">
            <v>協同組合（他に分類されないもの）</v>
          </cell>
          <cell r="C88">
            <v>87</v>
          </cell>
        </row>
        <row r="89">
          <cell r="B89" t="str">
            <v>廃棄物処理業</v>
          </cell>
          <cell r="C89">
            <v>88</v>
          </cell>
        </row>
        <row r="90">
          <cell r="B90" t="str">
            <v>自動車整備業</v>
          </cell>
          <cell r="C90">
            <v>89</v>
          </cell>
        </row>
        <row r="91">
          <cell r="B91" t="str">
            <v>機械等修理業（別掲を除く）</v>
          </cell>
          <cell r="C91">
            <v>90</v>
          </cell>
        </row>
        <row r="92">
          <cell r="B92" t="str">
            <v>職業紹介・労働者派遣業</v>
          </cell>
          <cell r="C92">
            <v>91</v>
          </cell>
        </row>
        <row r="93">
          <cell r="B93" t="str">
            <v>その他の事業サービス業</v>
          </cell>
          <cell r="C93">
            <v>92</v>
          </cell>
        </row>
        <row r="94">
          <cell r="B94" t="str">
            <v>政治・経済・文化団体</v>
          </cell>
          <cell r="C94">
            <v>93</v>
          </cell>
        </row>
        <row r="95">
          <cell r="B95" t="str">
            <v>宗教</v>
          </cell>
          <cell r="C95">
            <v>94</v>
          </cell>
        </row>
        <row r="96">
          <cell r="B96" t="str">
            <v>その他のサービス業</v>
          </cell>
          <cell r="C96">
            <v>95</v>
          </cell>
        </row>
        <row r="97">
          <cell r="B97" t="str">
            <v>外国公務</v>
          </cell>
          <cell r="C97">
            <v>96</v>
          </cell>
        </row>
        <row r="98">
          <cell r="B98" t="str">
            <v>国家公務</v>
          </cell>
          <cell r="C98">
            <v>97</v>
          </cell>
        </row>
        <row r="99">
          <cell r="B99" t="str">
            <v>地方公務</v>
          </cell>
          <cell r="C99">
            <v>98</v>
          </cell>
        </row>
        <row r="100">
          <cell r="B100" t="str">
            <v>分類不能の産業</v>
          </cell>
          <cell r="C100">
            <v>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 val="sheet1"/>
      <sheetName val="リスト①（非表示）"/>
    </sheetNames>
    <sheetDataSet>
      <sheetData sheetId="0"/>
      <sheetData sheetId="1"/>
      <sheetData sheetId="2"/>
      <sheetData sheetId="3"/>
      <sheetData sheetId="4"/>
      <sheetData sheetId="5">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t="str">
            <v>-</v>
          </cell>
          <cell r="H39" t="str">
            <v>tCO2/千kWh</v>
          </cell>
        </row>
        <row r="40">
          <cell r="D40" t="str">
            <v>夜間買電</v>
          </cell>
          <cell r="E40">
            <v>9.2799999999999994</v>
          </cell>
          <cell r="F40" t="str">
            <v>GJ/千ｋWh</v>
          </cell>
          <cell r="G40" t="str">
            <v>-</v>
          </cell>
          <cell r="H40" t="str">
            <v>tCO2/千kWh</v>
          </cell>
        </row>
        <row r="41">
          <cell r="D41" t="str">
            <v>上記以外の買電</v>
          </cell>
          <cell r="E41">
            <v>9.76</v>
          </cell>
          <cell r="F41" t="str">
            <v>GJ/千ｋWh</v>
          </cell>
          <cell r="G41" t="str">
            <v>-</v>
          </cell>
          <cell r="H41" t="str">
            <v>tCO2/千kWh</v>
          </cell>
        </row>
        <row r="42">
          <cell r="D42" t="str">
            <v>自家発電</v>
          </cell>
          <cell r="E42">
            <v>9.76</v>
          </cell>
          <cell r="F42" t="str">
            <v>GJ/千ｋWh</v>
          </cell>
          <cell r="H42" t="str">
            <v>tCO2/千kWh</v>
          </cell>
        </row>
      </sheetData>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月別（１～１２）"/>
      <sheetName val="月別（１３～２４）"/>
      <sheetName val="月別（２５～３３）"/>
      <sheetName val="非表示"/>
    </sheetNames>
    <sheetDataSet>
      <sheetData sheetId="0"/>
      <sheetData sheetId="1"/>
      <sheetData sheetId="2"/>
      <sheetData sheetId="3"/>
      <sheetData sheetId="4">
        <row r="2">
          <cell r="C2" t="str">
            <v>年度（平成　年　月　～　平成　年　月）のエネルギー起源二酸化炭素排出量計算書</v>
          </cell>
        </row>
        <row r="3">
          <cell r="B3">
            <v>23</v>
          </cell>
          <cell r="C3" t="str">
            <v>年度（平成23年 4月　～　平成24年 3月）のエネルギー起源二酸化炭素排出量計算書</v>
          </cell>
          <cell r="D3">
            <v>0.51</v>
          </cell>
        </row>
        <row r="4">
          <cell r="B4">
            <v>24</v>
          </cell>
          <cell r="C4" t="str">
            <v>年度（平成24年 4月　～　平成25年 3月）のエネルギー起源二酸化炭素排出量計算書</v>
          </cell>
          <cell r="D4">
            <v>0.57099999999999995</v>
          </cell>
        </row>
        <row r="5">
          <cell r="B5">
            <v>25</v>
          </cell>
          <cell r="C5" t="str">
            <v>年度（平成25年 4月　～　平成26年 3月）のエネルギー起源二酸化炭素排出量計算書</v>
          </cell>
          <cell r="D5">
            <v>0.57099999999999995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書"/>
      <sheetName val="ｺｰﾁﾝｸﾞ記録・進捗"/>
      <sheetName val="ﾘｽﾄ"/>
    </sheetNames>
    <sheetDataSet>
      <sheetData sheetId="0"/>
      <sheetData sheetId="1" refreshError="1"/>
      <sheetData sheetId="2" refreshError="1">
        <row r="2">
          <cell r="B2" t="str">
            <v>ＡＴｶﾝﾊﾟﾆｰ</v>
          </cell>
        </row>
        <row r="3">
          <cell r="B3" t="str">
            <v>ＡＴキ</v>
          </cell>
        </row>
        <row r="4">
          <cell r="B4" t="str">
            <v>ＯＥホン</v>
          </cell>
        </row>
        <row r="5">
          <cell r="B5" t="str">
            <v>ＩＯホン</v>
          </cell>
        </row>
        <row r="6">
          <cell r="B6" t="str">
            <v>ＲＥホン</v>
          </cell>
        </row>
        <row r="7">
          <cell r="B7" t="str">
            <v>ＳＣＭ</v>
          </cell>
        </row>
        <row r="8">
          <cell r="B8" t="str">
            <v>ＡＴヒ</v>
          </cell>
        </row>
        <row r="9">
          <cell r="B9" t="str">
            <v>ＡＴギホン</v>
          </cell>
        </row>
        <row r="10">
          <cell r="B10" t="str">
            <v>ＡＴセホン</v>
          </cell>
        </row>
        <row r="11">
          <cell r="B11" t="str">
            <v>ＣＰｶﾝﾊﾟﾆｰ</v>
          </cell>
        </row>
        <row r="12">
          <cell r="B12" t="str">
            <v>ＣＰエホン</v>
          </cell>
        </row>
        <row r="13">
          <cell r="B13" t="str">
            <v>ＣＰギセホン</v>
          </cell>
        </row>
        <row r="14">
          <cell r="B14" t="str">
            <v>ＡＰｶﾝﾊﾟﾆｰ</v>
          </cell>
        </row>
        <row r="15">
          <cell r="B15" t="str">
            <v>ＡＰエホン</v>
          </cell>
        </row>
        <row r="16">
          <cell r="B16" t="str">
            <v>ＡＰギセホン</v>
          </cell>
        </row>
        <row r="17">
          <cell r="B17" t="str">
            <v>ＤＣ</v>
          </cell>
        </row>
        <row r="18">
          <cell r="B18" t="str">
            <v>ＱＥＣ</v>
          </cell>
        </row>
        <row r="19">
          <cell r="B19" t="str">
            <v>管理部門</v>
          </cell>
        </row>
        <row r="20">
          <cell r="B20"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enecho.meti.go.jp/category/saving_and_new/fukushima_vision/" TargetMode="External"/><Relationship Id="rId1" Type="http://schemas.openxmlformats.org/officeDocument/2006/relationships/hyperlink" Target="https://www.maff.go.jp/j/shokusan/renewable/energy/houritu.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7.xml"/><Relationship Id="rId2" Type="http://schemas.openxmlformats.org/officeDocument/2006/relationships/hyperlink" Target="https://www.enecho.meti.go.jp/category/saving_and_new/fukushima_vision/" TargetMode="External"/><Relationship Id="rId1" Type="http://schemas.openxmlformats.org/officeDocument/2006/relationships/hyperlink" Target="https://www.maff.go.jp/j/shokusan/renewable/energy/houritu.html" TargetMode="External"/><Relationship Id="rId6"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10.xml"/><Relationship Id="rId4" Type="http://schemas.openxmlformats.org/officeDocument/2006/relationships/drawing" Target="../drawings/drawing2.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Q206"/>
  <sheetViews>
    <sheetView showGridLines="0" tabSelected="1" view="pageBreakPreview" zoomScaleNormal="100" zoomScaleSheetLayoutView="100" zoomScalePageLayoutView="130" workbookViewId="0">
      <selection sqref="A1:E1"/>
    </sheetView>
  </sheetViews>
  <sheetFormatPr defaultColWidth="9" defaultRowHeight="13.5" x14ac:dyDescent="0.15"/>
  <cols>
    <col min="1" max="1" width="6.25" style="25" customWidth="1"/>
    <col min="2" max="2" width="9.25" style="25" customWidth="1"/>
    <col min="3" max="3" width="11.875" style="25" customWidth="1"/>
    <col min="4" max="4" width="2.75" style="25" customWidth="1"/>
    <col min="5" max="5" width="5" style="25" customWidth="1"/>
    <col min="6" max="6" width="4.625" style="25" customWidth="1"/>
    <col min="7" max="7" width="4.75" style="25" customWidth="1"/>
    <col min="8" max="11" width="4.625" style="25" customWidth="1"/>
    <col min="12" max="16" width="4.625" style="24" customWidth="1"/>
    <col min="17" max="17" width="7.75" style="24" customWidth="1"/>
    <col min="18" max="16384" width="9" style="24"/>
  </cols>
  <sheetData>
    <row r="1" spans="1:17" s="616" customFormat="1" x14ac:dyDescent="0.15">
      <c r="A1" s="613" t="s">
        <v>335</v>
      </c>
      <c r="B1" s="613"/>
      <c r="C1" s="613"/>
      <c r="D1" s="613"/>
      <c r="E1" s="613"/>
      <c r="F1" s="614"/>
      <c r="G1" s="614"/>
      <c r="H1" s="614"/>
      <c r="I1" s="614"/>
      <c r="J1" s="614"/>
      <c r="K1" s="614" t="s">
        <v>286</v>
      </c>
      <c r="L1" s="614"/>
      <c r="M1" s="614"/>
      <c r="N1" s="614"/>
      <c r="O1" s="615"/>
      <c r="P1" s="615"/>
      <c r="Q1" s="615"/>
    </row>
    <row r="2" spans="1:17" x14ac:dyDescent="0.15">
      <c r="A2" s="429" t="s">
        <v>235</v>
      </c>
      <c r="B2" s="429"/>
      <c r="C2" s="429"/>
      <c r="D2" s="429"/>
      <c r="E2" s="429"/>
      <c r="F2" s="429"/>
      <c r="G2" s="429"/>
      <c r="H2" s="429"/>
      <c r="I2" s="429"/>
      <c r="J2" s="429"/>
      <c r="K2" s="429"/>
      <c r="L2" s="429"/>
      <c r="M2" s="429"/>
      <c r="N2" s="429"/>
      <c r="O2" s="429"/>
      <c r="P2" s="429"/>
      <c r="Q2" s="429"/>
    </row>
    <row r="3" spans="1:17" ht="14.25" thickBot="1" x14ac:dyDescent="0.2">
      <c r="A3" s="430" t="s">
        <v>307</v>
      </c>
      <c r="B3" s="430"/>
      <c r="C3" s="430"/>
      <c r="D3" s="430"/>
      <c r="E3" s="430"/>
      <c r="F3" s="430"/>
      <c r="G3" s="430"/>
      <c r="H3" s="430"/>
      <c r="I3" s="430"/>
      <c r="J3" s="430"/>
      <c r="K3" s="430"/>
      <c r="L3" s="430"/>
      <c r="M3" s="430"/>
      <c r="N3" s="430"/>
      <c r="O3" s="430"/>
      <c r="P3" s="430"/>
      <c r="Q3" s="430"/>
    </row>
    <row r="4" spans="1:17" ht="14.25" thickBot="1" x14ac:dyDescent="0.2">
      <c r="A4" s="445" t="s">
        <v>21</v>
      </c>
      <c r="B4" s="446"/>
      <c r="C4" s="342" t="s">
        <v>212</v>
      </c>
      <c r="D4" s="343"/>
      <c r="E4" s="343"/>
      <c r="F4" s="343"/>
      <c r="G4" s="343"/>
      <c r="H4" s="343"/>
      <c r="I4" s="343"/>
      <c r="J4" s="343"/>
      <c r="K4" s="343"/>
      <c r="L4" s="343"/>
      <c r="M4" s="343"/>
      <c r="N4" s="343"/>
      <c r="O4" s="343"/>
      <c r="P4" s="343"/>
      <c r="Q4" s="344"/>
    </row>
    <row r="5" spans="1:17" x14ac:dyDescent="0.15">
      <c r="A5" s="330" t="s">
        <v>144</v>
      </c>
      <c r="B5" s="333" t="s">
        <v>142</v>
      </c>
      <c r="C5" s="251" t="s">
        <v>137</v>
      </c>
      <c r="D5" s="328"/>
      <c r="E5" s="329"/>
      <c r="F5" s="347"/>
      <c r="G5" s="347"/>
      <c r="H5" s="347"/>
      <c r="I5" s="347"/>
      <c r="J5" s="347"/>
      <c r="K5" s="347"/>
      <c r="L5" s="347"/>
      <c r="M5" s="347"/>
      <c r="N5" s="347"/>
      <c r="O5" s="347"/>
      <c r="P5" s="347"/>
      <c r="Q5" s="348"/>
    </row>
    <row r="6" spans="1:17" x14ac:dyDescent="0.15">
      <c r="A6" s="331"/>
      <c r="B6" s="334"/>
      <c r="C6" s="145" t="s">
        <v>155</v>
      </c>
      <c r="D6" s="338"/>
      <c r="E6" s="433"/>
      <c r="F6" s="436"/>
      <c r="G6" s="436"/>
      <c r="H6" s="436"/>
      <c r="I6" s="436"/>
      <c r="J6" s="436"/>
      <c r="K6" s="436"/>
      <c r="L6" s="436"/>
      <c r="M6" s="436"/>
      <c r="N6" s="436"/>
      <c r="O6" s="436"/>
      <c r="P6" s="436"/>
      <c r="Q6" s="437"/>
    </row>
    <row r="7" spans="1:17" x14ac:dyDescent="0.15">
      <c r="A7" s="332"/>
      <c r="B7" s="335"/>
      <c r="C7" s="145" t="s">
        <v>138</v>
      </c>
      <c r="D7" s="338"/>
      <c r="E7" s="339"/>
      <c r="F7" s="351" t="s">
        <v>139</v>
      </c>
      <c r="G7" s="351"/>
      <c r="H7" s="436"/>
      <c r="I7" s="436"/>
      <c r="J7" s="436"/>
      <c r="K7" s="436"/>
      <c r="L7" s="436"/>
      <c r="M7" s="436"/>
      <c r="N7" s="436"/>
      <c r="O7" s="436"/>
      <c r="P7" s="436"/>
      <c r="Q7" s="437"/>
    </row>
    <row r="8" spans="1:17" ht="26.25" customHeight="1" x14ac:dyDescent="0.15">
      <c r="A8" s="332"/>
      <c r="B8" s="335"/>
      <c r="C8" s="145" t="s">
        <v>140</v>
      </c>
      <c r="D8" s="338"/>
      <c r="E8" s="339"/>
      <c r="F8" s="351"/>
      <c r="G8" s="351"/>
      <c r="H8" s="351"/>
      <c r="I8" s="351"/>
      <c r="J8" s="351"/>
      <c r="K8" s="351"/>
      <c r="L8" s="351"/>
      <c r="M8" s="351"/>
      <c r="N8" s="351"/>
      <c r="O8" s="351"/>
      <c r="P8" s="351"/>
      <c r="Q8" s="352"/>
    </row>
    <row r="9" spans="1:17" x14ac:dyDescent="0.15">
      <c r="A9" s="332"/>
      <c r="B9" s="336"/>
      <c r="C9" s="254" t="s">
        <v>141</v>
      </c>
      <c r="D9" s="340"/>
      <c r="E9" s="341"/>
      <c r="F9" s="357"/>
      <c r="G9" s="357"/>
      <c r="H9" s="357"/>
      <c r="I9" s="357"/>
      <c r="J9" s="357"/>
      <c r="K9" s="357"/>
      <c r="L9" s="357"/>
      <c r="M9" s="357"/>
      <c r="N9" s="357"/>
      <c r="O9" s="357"/>
      <c r="P9" s="357"/>
      <c r="Q9" s="358"/>
    </row>
    <row r="10" spans="1:17" x14ac:dyDescent="0.15">
      <c r="A10" s="332"/>
      <c r="B10" s="334" t="s">
        <v>143</v>
      </c>
      <c r="C10" s="145" t="s">
        <v>145</v>
      </c>
      <c r="D10" s="338"/>
      <c r="E10" s="433"/>
      <c r="F10" s="436"/>
      <c r="G10" s="436"/>
      <c r="H10" s="436"/>
      <c r="I10" s="436"/>
      <c r="J10" s="436"/>
      <c r="K10" s="436"/>
      <c r="L10" s="436"/>
      <c r="M10" s="436"/>
      <c r="N10" s="436"/>
      <c r="O10" s="436"/>
      <c r="P10" s="436"/>
      <c r="Q10" s="437"/>
    </row>
    <row r="11" spans="1:17" x14ac:dyDescent="0.15">
      <c r="A11" s="332"/>
      <c r="B11" s="334"/>
      <c r="C11" s="145" t="s">
        <v>146</v>
      </c>
      <c r="D11" s="338"/>
      <c r="E11" s="433"/>
      <c r="F11" s="349"/>
      <c r="G11" s="349"/>
      <c r="H11" s="349"/>
      <c r="I11" s="349"/>
      <c r="J11" s="349"/>
      <c r="K11" s="349"/>
      <c r="L11" s="349"/>
      <c r="M11" s="349"/>
      <c r="N11" s="349"/>
      <c r="O11" s="349"/>
      <c r="P11" s="349"/>
      <c r="Q11" s="350"/>
    </row>
    <row r="12" spans="1:17" x14ac:dyDescent="0.15">
      <c r="A12" s="332"/>
      <c r="B12" s="334"/>
      <c r="C12" s="144" t="s">
        <v>147</v>
      </c>
      <c r="D12" s="144"/>
      <c r="E12" s="337"/>
      <c r="F12" s="434"/>
      <c r="G12" s="434"/>
      <c r="H12" s="434"/>
      <c r="I12" s="434"/>
      <c r="J12" s="435" t="s">
        <v>156</v>
      </c>
      <c r="K12" s="435"/>
      <c r="L12" s="238"/>
      <c r="M12" s="239"/>
      <c r="N12" s="239"/>
      <c r="O12" s="239"/>
      <c r="P12" s="239"/>
      <c r="Q12" s="353"/>
    </row>
    <row r="13" spans="1:17" x14ac:dyDescent="0.15">
      <c r="A13" s="332"/>
      <c r="B13" s="334"/>
      <c r="C13" s="144" t="s">
        <v>148</v>
      </c>
      <c r="D13" s="144"/>
      <c r="E13" s="337"/>
      <c r="F13" s="351" t="s">
        <v>157</v>
      </c>
      <c r="G13" s="351"/>
      <c r="H13" s="354"/>
      <c r="I13" s="355"/>
      <c r="J13" s="355"/>
      <c r="K13" s="355"/>
      <c r="L13" s="355"/>
      <c r="M13" s="355"/>
      <c r="N13" s="355"/>
      <c r="O13" s="355"/>
      <c r="P13" s="355"/>
      <c r="Q13" s="356"/>
    </row>
    <row r="14" spans="1:17" x14ac:dyDescent="0.15">
      <c r="A14" s="332"/>
      <c r="B14" s="334"/>
      <c r="C14" s="250" t="s">
        <v>149</v>
      </c>
      <c r="D14" s="250"/>
      <c r="E14" s="359"/>
      <c r="F14" s="238"/>
      <c r="G14" s="239"/>
      <c r="H14" s="239"/>
      <c r="I14" s="240"/>
      <c r="J14" s="360" t="s">
        <v>173</v>
      </c>
      <c r="K14" s="361"/>
      <c r="L14" s="315"/>
      <c r="M14" s="316"/>
      <c r="N14" s="316"/>
      <c r="O14" s="316"/>
      <c r="P14" s="316"/>
      <c r="Q14" s="317"/>
    </row>
    <row r="15" spans="1:17" x14ac:dyDescent="0.15">
      <c r="A15" s="332"/>
      <c r="B15" s="334"/>
      <c r="C15" s="345" t="s">
        <v>158</v>
      </c>
      <c r="D15" s="345"/>
      <c r="E15" s="346"/>
      <c r="F15" s="238"/>
      <c r="G15" s="239"/>
      <c r="H15" s="239"/>
      <c r="I15" s="239"/>
      <c r="J15" s="239"/>
      <c r="K15" s="239"/>
      <c r="L15" s="239"/>
      <c r="M15" s="239"/>
      <c r="N15" s="239"/>
      <c r="O15" s="239"/>
      <c r="P15" s="239"/>
      <c r="Q15" s="353"/>
    </row>
    <row r="16" spans="1:17" s="80" customFormat="1" x14ac:dyDescent="0.15">
      <c r="A16" s="438" t="s">
        <v>264</v>
      </c>
      <c r="B16" s="439"/>
      <c r="C16" s="143" t="s">
        <v>247</v>
      </c>
      <c r="D16" s="144"/>
      <c r="E16" s="145"/>
      <c r="F16" s="146"/>
      <c r="G16" s="147"/>
      <c r="H16" s="147"/>
      <c r="I16" s="147"/>
      <c r="J16" s="147"/>
      <c r="K16" s="147"/>
      <c r="L16" s="147"/>
      <c r="M16" s="147"/>
      <c r="N16" s="147"/>
      <c r="O16" s="147"/>
      <c r="P16" s="147"/>
      <c r="Q16" s="148"/>
    </row>
    <row r="17" spans="1:17" ht="14.25" thickBot="1" x14ac:dyDescent="0.2">
      <c r="A17" s="323"/>
      <c r="B17" s="324"/>
      <c r="C17" s="431" t="s">
        <v>40</v>
      </c>
      <c r="D17" s="432"/>
      <c r="E17" s="432"/>
      <c r="F17" s="244"/>
      <c r="G17" s="245"/>
      <c r="H17" s="245"/>
      <c r="I17" s="245"/>
      <c r="J17" s="245"/>
      <c r="K17" s="245"/>
      <c r="L17" s="245"/>
      <c r="M17" s="245"/>
      <c r="N17" s="245"/>
      <c r="O17" s="245"/>
      <c r="P17" s="245"/>
      <c r="Q17" s="246"/>
    </row>
    <row r="18" spans="1:17" x14ac:dyDescent="0.15">
      <c r="A18" s="321" t="s">
        <v>23</v>
      </c>
      <c r="B18" s="322"/>
      <c r="C18" s="58" t="s">
        <v>117</v>
      </c>
      <c r="D18" s="59"/>
      <c r="E18" s="60"/>
      <c r="F18" s="249" t="s">
        <v>24</v>
      </c>
      <c r="G18" s="250"/>
      <c r="H18" s="250"/>
      <c r="I18" s="250"/>
      <c r="J18" s="250"/>
      <c r="K18" s="250"/>
      <c r="L18" s="250"/>
      <c r="M18" s="250"/>
      <c r="N18" s="250"/>
      <c r="O18" s="250"/>
      <c r="P18" s="250"/>
      <c r="Q18" s="255"/>
    </row>
    <row r="19" spans="1:17" x14ac:dyDescent="0.15">
      <c r="A19" s="321"/>
      <c r="B19" s="322"/>
      <c r="C19" s="440" t="s">
        <v>155</v>
      </c>
      <c r="D19" s="441"/>
      <c r="E19" s="442"/>
      <c r="F19" s="249" t="s">
        <v>22</v>
      </c>
      <c r="G19" s="250"/>
      <c r="H19" s="251"/>
      <c r="I19" s="252" t="s">
        <v>172</v>
      </c>
      <c r="J19" s="253"/>
      <c r="K19" s="254"/>
      <c r="L19" s="247" t="s">
        <v>174</v>
      </c>
      <c r="M19" s="248"/>
      <c r="N19" s="248"/>
      <c r="O19" s="160" t="s">
        <v>175</v>
      </c>
      <c r="P19" s="443"/>
      <c r="Q19" s="444"/>
    </row>
    <row r="20" spans="1:17" x14ac:dyDescent="0.15">
      <c r="A20" s="321"/>
      <c r="B20" s="322"/>
      <c r="C20" s="259"/>
      <c r="D20" s="260"/>
      <c r="E20" s="261"/>
      <c r="F20" s="366"/>
      <c r="G20" s="367"/>
      <c r="H20" s="368"/>
      <c r="I20" s="366"/>
      <c r="J20" s="367"/>
      <c r="K20" s="368"/>
      <c r="L20" s="363"/>
      <c r="M20" s="139"/>
      <c r="N20" s="139"/>
      <c r="O20" s="139"/>
      <c r="P20" s="139"/>
      <c r="Q20" s="362"/>
    </row>
    <row r="21" spans="1:17" x14ac:dyDescent="0.15">
      <c r="A21" s="321"/>
      <c r="B21" s="322"/>
      <c r="C21" s="256"/>
      <c r="D21" s="257"/>
      <c r="E21" s="258"/>
      <c r="F21" s="369"/>
      <c r="G21" s="370"/>
      <c r="H21" s="371"/>
      <c r="I21" s="369"/>
      <c r="J21" s="370"/>
      <c r="K21" s="371"/>
      <c r="L21" s="363"/>
      <c r="M21" s="139"/>
      <c r="N21" s="139"/>
      <c r="O21" s="139"/>
      <c r="P21" s="139"/>
      <c r="Q21" s="362"/>
    </row>
    <row r="22" spans="1:17" x14ac:dyDescent="0.15">
      <c r="A22" s="321"/>
      <c r="B22" s="322"/>
      <c r="C22" s="259"/>
      <c r="D22" s="260"/>
      <c r="E22" s="261"/>
      <c r="F22" s="366"/>
      <c r="G22" s="367"/>
      <c r="H22" s="368"/>
      <c r="I22" s="366"/>
      <c r="J22" s="367"/>
      <c r="K22" s="368"/>
      <c r="L22" s="363"/>
      <c r="M22" s="139"/>
      <c r="N22" s="139"/>
      <c r="O22" s="139"/>
      <c r="P22" s="139"/>
      <c r="Q22" s="362"/>
    </row>
    <row r="23" spans="1:17" x14ac:dyDescent="0.15">
      <c r="A23" s="321"/>
      <c r="B23" s="322"/>
      <c r="C23" s="256"/>
      <c r="D23" s="257"/>
      <c r="E23" s="258"/>
      <c r="F23" s="369"/>
      <c r="G23" s="370"/>
      <c r="H23" s="371"/>
      <c r="I23" s="369"/>
      <c r="J23" s="370"/>
      <c r="K23" s="371"/>
      <c r="L23" s="363"/>
      <c r="M23" s="139"/>
      <c r="N23" s="139"/>
      <c r="O23" s="139"/>
      <c r="P23" s="139"/>
      <c r="Q23" s="362"/>
    </row>
    <row r="24" spans="1:17" x14ac:dyDescent="0.15">
      <c r="A24" s="321"/>
      <c r="B24" s="322"/>
      <c r="C24" s="259"/>
      <c r="D24" s="260"/>
      <c r="E24" s="261"/>
      <c r="F24" s="366"/>
      <c r="G24" s="367"/>
      <c r="H24" s="368"/>
      <c r="I24" s="366"/>
      <c r="J24" s="367"/>
      <c r="K24" s="368"/>
      <c r="L24" s="363"/>
      <c r="M24" s="139"/>
      <c r="N24" s="139"/>
      <c r="O24" s="139"/>
      <c r="P24" s="139"/>
      <c r="Q24" s="362"/>
    </row>
    <row r="25" spans="1:17" ht="14.25" thickBot="1" x14ac:dyDescent="0.2">
      <c r="A25" s="323"/>
      <c r="B25" s="324"/>
      <c r="C25" s="325"/>
      <c r="D25" s="326"/>
      <c r="E25" s="327"/>
      <c r="F25" s="372"/>
      <c r="G25" s="373"/>
      <c r="H25" s="374"/>
      <c r="I25" s="372"/>
      <c r="J25" s="373"/>
      <c r="K25" s="374"/>
      <c r="L25" s="375"/>
      <c r="M25" s="364"/>
      <c r="N25" s="364"/>
      <c r="O25" s="364"/>
      <c r="P25" s="364"/>
      <c r="Q25" s="365"/>
    </row>
    <row r="26" spans="1:17" x14ac:dyDescent="0.15">
      <c r="A26" s="193" t="s">
        <v>176</v>
      </c>
      <c r="B26" s="194"/>
      <c r="C26" s="194"/>
      <c r="D26" s="194"/>
      <c r="E26" s="194"/>
      <c r="F26" s="194"/>
      <c r="G26" s="194"/>
      <c r="H26" s="194"/>
      <c r="I26" s="194"/>
      <c r="J26" s="194"/>
      <c r="K26" s="194"/>
      <c r="L26" s="194"/>
      <c r="M26" s="194"/>
      <c r="N26" s="194"/>
      <c r="O26" s="194"/>
      <c r="P26" s="194"/>
      <c r="Q26" s="195"/>
    </row>
    <row r="27" spans="1:17" x14ac:dyDescent="0.15">
      <c r="A27" s="262" t="s">
        <v>25</v>
      </c>
      <c r="B27" s="263"/>
      <c r="C27" s="263"/>
      <c r="D27" s="263"/>
      <c r="E27" s="263"/>
      <c r="F27" s="263"/>
      <c r="G27" s="263"/>
      <c r="H27" s="263"/>
      <c r="I27" s="263"/>
      <c r="J27" s="263"/>
      <c r="K27" s="263"/>
      <c r="L27" s="263"/>
      <c r="M27" s="263"/>
      <c r="N27" s="263"/>
      <c r="O27" s="263"/>
      <c r="P27" s="263"/>
      <c r="Q27" s="264"/>
    </row>
    <row r="28" spans="1:17" ht="39.75" customHeight="1" thickBot="1" x14ac:dyDescent="0.2">
      <c r="A28" s="265"/>
      <c r="B28" s="266"/>
      <c r="C28" s="266"/>
      <c r="D28" s="266"/>
      <c r="E28" s="266"/>
      <c r="F28" s="266"/>
      <c r="G28" s="266"/>
      <c r="H28" s="266"/>
      <c r="I28" s="266"/>
      <c r="J28" s="266"/>
      <c r="K28" s="266"/>
      <c r="L28" s="266"/>
      <c r="M28" s="266"/>
      <c r="N28" s="266"/>
      <c r="O28" s="266"/>
      <c r="P28" s="266"/>
      <c r="Q28" s="267"/>
    </row>
    <row r="29" spans="1:17" x14ac:dyDescent="0.15">
      <c r="A29" s="268" t="s">
        <v>161</v>
      </c>
      <c r="B29" s="269"/>
      <c r="C29" s="269"/>
      <c r="D29" s="269"/>
      <c r="E29" s="269"/>
      <c r="F29" s="269"/>
      <c r="G29" s="269"/>
      <c r="H29" s="269"/>
      <c r="I29" s="269"/>
      <c r="J29" s="269"/>
      <c r="K29" s="269"/>
      <c r="L29" s="269"/>
      <c r="M29" s="269"/>
      <c r="N29" s="269"/>
      <c r="O29" s="269"/>
      <c r="P29" s="269"/>
      <c r="Q29" s="270"/>
    </row>
    <row r="30" spans="1:17" ht="15" customHeight="1" x14ac:dyDescent="0.15">
      <c r="A30" s="271" t="s">
        <v>213</v>
      </c>
      <c r="B30" s="272"/>
      <c r="C30" s="272"/>
      <c r="D30" s="272"/>
      <c r="E30" s="272"/>
      <c r="F30" s="272"/>
      <c r="G30" s="272"/>
      <c r="H30" s="272"/>
      <c r="I30" s="272"/>
      <c r="J30" s="272"/>
      <c r="K30" s="272"/>
      <c r="L30" s="272"/>
      <c r="M30" s="272"/>
      <c r="N30" s="272"/>
      <c r="O30" s="272"/>
      <c r="P30" s="272"/>
      <c r="Q30" s="273"/>
    </row>
    <row r="31" spans="1:17" x14ac:dyDescent="0.15">
      <c r="A31" s="202" t="s">
        <v>162</v>
      </c>
      <c r="B31" s="203"/>
      <c r="C31" s="203"/>
      <c r="D31" s="203"/>
      <c r="E31" s="203"/>
      <c r="F31" s="203"/>
      <c r="G31" s="203"/>
      <c r="H31" s="203"/>
      <c r="I31" s="203"/>
      <c r="J31" s="203"/>
      <c r="K31" s="203"/>
      <c r="L31" s="203"/>
      <c r="M31" s="203"/>
      <c r="N31" s="203"/>
      <c r="O31" s="203"/>
      <c r="P31" s="203"/>
      <c r="Q31" s="204"/>
    </row>
    <row r="32" spans="1:17" ht="114.75" customHeight="1" x14ac:dyDescent="0.15">
      <c r="A32" s="140" t="s">
        <v>248</v>
      </c>
      <c r="B32" s="274"/>
      <c r="C32" s="274"/>
      <c r="D32" s="274"/>
      <c r="E32" s="274"/>
      <c r="F32" s="274"/>
      <c r="G32" s="274"/>
      <c r="H32" s="274"/>
      <c r="I32" s="274"/>
      <c r="J32" s="274"/>
      <c r="K32" s="274"/>
      <c r="L32" s="274"/>
      <c r="M32" s="274"/>
      <c r="N32" s="274"/>
      <c r="O32" s="274"/>
      <c r="P32" s="274"/>
      <c r="Q32" s="275"/>
    </row>
    <row r="33" spans="1:17" s="80" customFormat="1" ht="73.5" customHeight="1" x14ac:dyDescent="0.15">
      <c r="A33" s="180"/>
      <c r="B33" s="181"/>
      <c r="C33" s="181"/>
      <c r="D33" s="181"/>
      <c r="E33" s="181"/>
      <c r="F33" s="181"/>
      <c r="G33" s="181"/>
      <c r="H33" s="181"/>
      <c r="I33" s="181"/>
      <c r="J33" s="181"/>
      <c r="K33" s="181"/>
      <c r="L33" s="181"/>
      <c r="M33" s="181"/>
      <c r="N33" s="181"/>
      <c r="O33" s="181"/>
      <c r="P33" s="181"/>
      <c r="Q33" s="182"/>
    </row>
    <row r="34" spans="1:17" s="80" customFormat="1" ht="16.5" customHeight="1" x14ac:dyDescent="0.15">
      <c r="A34" s="426" t="s">
        <v>261</v>
      </c>
      <c r="B34" s="427"/>
      <c r="C34" s="427"/>
      <c r="D34" s="427"/>
      <c r="E34" s="427"/>
      <c r="F34" s="427"/>
      <c r="G34" s="427"/>
      <c r="H34" s="427"/>
      <c r="I34" s="427"/>
      <c r="J34" s="427"/>
      <c r="K34" s="427"/>
      <c r="L34" s="427"/>
      <c r="M34" s="427"/>
      <c r="N34" s="427"/>
      <c r="O34" s="427"/>
      <c r="P34" s="427"/>
      <c r="Q34" s="428"/>
    </row>
    <row r="35" spans="1:17" s="80" customFormat="1" ht="27" customHeight="1" x14ac:dyDescent="0.15">
      <c r="A35" s="140" t="s">
        <v>262</v>
      </c>
      <c r="B35" s="141"/>
      <c r="C35" s="141"/>
      <c r="D35" s="141"/>
      <c r="E35" s="141"/>
      <c r="F35" s="141"/>
      <c r="G35" s="141"/>
      <c r="H35" s="141"/>
      <c r="I35" s="141"/>
      <c r="J35" s="141"/>
      <c r="K35" s="141"/>
      <c r="L35" s="141"/>
      <c r="M35" s="141"/>
      <c r="N35" s="141"/>
      <c r="O35" s="141"/>
      <c r="P35" s="141"/>
      <c r="Q35" s="142"/>
    </row>
    <row r="36" spans="1:17" s="80" customFormat="1" ht="24" customHeight="1" x14ac:dyDescent="0.15">
      <c r="A36" s="180"/>
      <c r="B36" s="181"/>
      <c r="C36" s="181"/>
      <c r="D36" s="181"/>
      <c r="E36" s="181"/>
      <c r="F36" s="181"/>
      <c r="G36" s="181"/>
      <c r="H36" s="181"/>
      <c r="I36" s="181"/>
      <c r="J36" s="181"/>
      <c r="K36" s="181"/>
      <c r="L36" s="181"/>
      <c r="M36" s="181"/>
      <c r="N36" s="181"/>
      <c r="O36" s="181"/>
      <c r="P36" s="181"/>
      <c r="Q36" s="182"/>
    </row>
    <row r="37" spans="1:17" x14ac:dyDescent="0.15">
      <c r="A37" s="202" t="s">
        <v>263</v>
      </c>
      <c r="B37" s="203"/>
      <c r="C37" s="203"/>
      <c r="D37" s="203"/>
      <c r="E37" s="203"/>
      <c r="F37" s="203"/>
      <c r="G37" s="203"/>
      <c r="H37" s="203"/>
      <c r="I37" s="203"/>
      <c r="J37" s="203"/>
      <c r="K37" s="203"/>
      <c r="L37" s="203"/>
      <c r="M37" s="203"/>
      <c r="N37" s="203"/>
      <c r="O37" s="203"/>
      <c r="P37" s="203"/>
      <c r="Q37" s="204"/>
    </row>
    <row r="38" spans="1:17" ht="51.75" customHeight="1" x14ac:dyDescent="0.15">
      <c r="A38" s="140" t="s">
        <v>249</v>
      </c>
      <c r="B38" s="141"/>
      <c r="C38" s="141"/>
      <c r="D38" s="141"/>
      <c r="E38" s="141"/>
      <c r="F38" s="141"/>
      <c r="G38" s="141"/>
      <c r="H38" s="141"/>
      <c r="I38" s="141"/>
      <c r="J38" s="141"/>
      <c r="K38" s="141"/>
      <c r="L38" s="141"/>
      <c r="M38" s="141"/>
      <c r="N38" s="141"/>
      <c r="O38" s="141"/>
      <c r="P38" s="141"/>
      <c r="Q38" s="142"/>
    </row>
    <row r="39" spans="1:17" s="80" customFormat="1" ht="57.75" customHeight="1" x14ac:dyDescent="0.15">
      <c r="A39" s="180"/>
      <c r="B39" s="181"/>
      <c r="C39" s="181"/>
      <c r="D39" s="181"/>
      <c r="E39" s="181"/>
      <c r="F39" s="181"/>
      <c r="G39" s="181"/>
      <c r="H39" s="181"/>
      <c r="I39" s="181"/>
      <c r="J39" s="181"/>
      <c r="K39" s="181"/>
      <c r="L39" s="181"/>
      <c r="M39" s="181"/>
      <c r="N39" s="181"/>
      <c r="O39" s="181"/>
      <c r="P39" s="181"/>
      <c r="Q39" s="182"/>
    </row>
    <row r="40" spans="1:17" x14ac:dyDescent="0.15">
      <c r="A40" s="202" t="s">
        <v>163</v>
      </c>
      <c r="B40" s="203"/>
      <c r="C40" s="203"/>
      <c r="D40" s="203"/>
      <c r="E40" s="203"/>
      <c r="F40" s="203"/>
      <c r="G40" s="203"/>
      <c r="H40" s="203"/>
      <c r="I40" s="203"/>
      <c r="J40" s="203"/>
      <c r="K40" s="203"/>
      <c r="L40" s="203"/>
      <c r="M40" s="203"/>
      <c r="N40" s="203"/>
      <c r="O40" s="203"/>
      <c r="P40" s="203"/>
      <c r="Q40" s="204"/>
    </row>
    <row r="41" spans="1:17" ht="49.5" customHeight="1" x14ac:dyDescent="0.15">
      <c r="A41" s="140" t="s">
        <v>308</v>
      </c>
      <c r="B41" s="167"/>
      <c r="C41" s="167"/>
      <c r="D41" s="167"/>
      <c r="E41" s="167"/>
      <c r="F41" s="167"/>
      <c r="G41" s="167"/>
      <c r="H41" s="167"/>
      <c r="I41" s="167"/>
      <c r="J41" s="167"/>
      <c r="K41" s="167"/>
      <c r="L41" s="167"/>
      <c r="M41" s="167"/>
      <c r="N41" s="167"/>
      <c r="O41" s="167"/>
      <c r="P41" s="167"/>
      <c r="Q41" s="168"/>
    </row>
    <row r="42" spans="1:17" s="80" customFormat="1" ht="55.5" customHeight="1" x14ac:dyDescent="0.15">
      <c r="A42" s="180"/>
      <c r="B42" s="181"/>
      <c r="C42" s="181"/>
      <c r="D42" s="181"/>
      <c r="E42" s="181"/>
      <c r="F42" s="181"/>
      <c r="G42" s="181"/>
      <c r="H42" s="181"/>
      <c r="I42" s="181"/>
      <c r="J42" s="181"/>
      <c r="K42" s="181"/>
      <c r="L42" s="181"/>
      <c r="M42" s="181"/>
      <c r="N42" s="181"/>
      <c r="O42" s="181"/>
      <c r="P42" s="181"/>
      <c r="Q42" s="182"/>
    </row>
    <row r="43" spans="1:17" x14ac:dyDescent="0.15">
      <c r="A43" s="202" t="s">
        <v>164</v>
      </c>
      <c r="B43" s="203"/>
      <c r="C43" s="203"/>
      <c r="D43" s="203"/>
      <c r="E43" s="203"/>
      <c r="F43" s="203"/>
      <c r="G43" s="203"/>
      <c r="H43" s="203"/>
      <c r="I43" s="203"/>
      <c r="J43" s="203"/>
      <c r="K43" s="203"/>
      <c r="L43" s="203"/>
      <c r="M43" s="203"/>
      <c r="N43" s="203"/>
      <c r="O43" s="203"/>
      <c r="P43" s="203"/>
      <c r="Q43" s="204"/>
    </row>
    <row r="44" spans="1:17" ht="90.75" customHeight="1" x14ac:dyDescent="0.15">
      <c r="A44" s="140" t="s">
        <v>265</v>
      </c>
      <c r="B44" s="141"/>
      <c r="C44" s="141"/>
      <c r="D44" s="141"/>
      <c r="E44" s="141"/>
      <c r="F44" s="141"/>
      <c r="G44" s="141"/>
      <c r="H44" s="141"/>
      <c r="I44" s="141"/>
      <c r="J44" s="141"/>
      <c r="K44" s="141"/>
      <c r="L44" s="141"/>
      <c r="M44" s="141"/>
      <c r="N44" s="141"/>
      <c r="O44" s="141"/>
      <c r="P44" s="141"/>
      <c r="Q44" s="142"/>
    </row>
    <row r="45" spans="1:17" s="80" customFormat="1" ht="92.25" customHeight="1" x14ac:dyDescent="0.15">
      <c r="A45" s="180"/>
      <c r="B45" s="181"/>
      <c r="C45" s="181"/>
      <c r="D45" s="181"/>
      <c r="E45" s="181"/>
      <c r="F45" s="181"/>
      <c r="G45" s="181"/>
      <c r="H45" s="181"/>
      <c r="I45" s="181"/>
      <c r="J45" s="181"/>
      <c r="K45" s="181"/>
      <c r="L45" s="181"/>
      <c r="M45" s="181"/>
      <c r="N45" s="181"/>
      <c r="O45" s="181"/>
      <c r="P45" s="181"/>
      <c r="Q45" s="182"/>
    </row>
    <row r="46" spans="1:17" x14ac:dyDescent="0.15">
      <c r="A46" s="202" t="s">
        <v>214</v>
      </c>
      <c r="B46" s="203"/>
      <c r="C46" s="203"/>
      <c r="D46" s="203"/>
      <c r="E46" s="203"/>
      <c r="F46" s="203"/>
      <c r="G46" s="203"/>
      <c r="H46" s="203"/>
      <c r="I46" s="203"/>
      <c r="J46" s="203"/>
      <c r="K46" s="203"/>
      <c r="L46" s="203"/>
      <c r="M46" s="203"/>
      <c r="N46" s="203"/>
      <c r="O46" s="203"/>
      <c r="P46" s="203"/>
      <c r="Q46" s="204"/>
    </row>
    <row r="47" spans="1:17" ht="13.5" customHeight="1" x14ac:dyDescent="0.15">
      <c r="A47" s="202"/>
      <c r="B47" s="203"/>
      <c r="C47" s="203"/>
      <c r="D47" s="203"/>
      <c r="E47" s="203"/>
      <c r="F47" s="203"/>
      <c r="G47" s="203"/>
      <c r="H47" s="203"/>
      <c r="I47" s="203"/>
      <c r="J47" s="203"/>
      <c r="K47" s="203"/>
      <c r="L47" s="203"/>
      <c r="M47" s="203"/>
      <c r="N47" s="203"/>
      <c r="O47" s="203"/>
      <c r="P47" s="203"/>
      <c r="Q47" s="204"/>
    </row>
    <row r="48" spans="1:17" x14ac:dyDescent="0.15">
      <c r="A48" s="75"/>
      <c r="B48" s="284"/>
      <c r="C48" s="285"/>
      <c r="D48" s="285"/>
      <c r="E48" s="285"/>
      <c r="F48" s="286"/>
      <c r="G48" s="232" t="s">
        <v>178</v>
      </c>
      <c r="H48" s="233"/>
      <c r="I48" s="234"/>
      <c r="J48" s="65"/>
      <c r="K48" s="57"/>
      <c r="L48" s="61"/>
      <c r="M48" s="61"/>
      <c r="N48" s="61"/>
      <c r="O48" s="61"/>
      <c r="P48" s="61"/>
      <c r="Q48" s="62"/>
    </row>
    <row r="49" spans="1:17" x14ac:dyDescent="0.15">
      <c r="A49" s="75"/>
      <c r="B49" s="281" t="s">
        <v>165</v>
      </c>
      <c r="C49" s="282"/>
      <c r="D49" s="282"/>
      <c r="E49" s="282"/>
      <c r="F49" s="283"/>
      <c r="G49" s="278"/>
      <c r="H49" s="279"/>
      <c r="I49" s="280"/>
      <c r="J49" s="65"/>
      <c r="K49" s="57"/>
      <c r="L49" s="61"/>
      <c r="M49" s="61"/>
      <c r="N49" s="61"/>
      <c r="O49" s="61"/>
      <c r="P49" s="61"/>
      <c r="Q49" s="62"/>
    </row>
    <row r="50" spans="1:17" x14ac:dyDescent="0.15">
      <c r="A50" s="75"/>
      <c r="B50" s="281" t="s">
        <v>166</v>
      </c>
      <c r="C50" s="282"/>
      <c r="D50" s="282"/>
      <c r="E50" s="282"/>
      <c r="F50" s="283"/>
      <c r="G50" s="278"/>
      <c r="H50" s="279"/>
      <c r="I50" s="280"/>
      <c r="J50" s="65"/>
      <c r="K50" s="57"/>
      <c r="L50" s="61"/>
      <c r="M50" s="61"/>
      <c r="N50" s="61"/>
      <c r="O50" s="61"/>
      <c r="P50" s="61"/>
      <c r="Q50" s="62"/>
    </row>
    <row r="51" spans="1:17" x14ac:dyDescent="0.15">
      <c r="A51" s="75"/>
      <c r="B51" s="232" t="s">
        <v>167</v>
      </c>
      <c r="C51" s="233"/>
      <c r="D51" s="233"/>
      <c r="E51" s="233"/>
      <c r="F51" s="234"/>
      <c r="G51" s="287">
        <f>G49+G50</f>
        <v>0</v>
      </c>
      <c r="H51" s="288"/>
      <c r="I51" s="289"/>
      <c r="J51" s="65"/>
      <c r="K51" s="57"/>
      <c r="L51" s="61"/>
      <c r="M51" s="61"/>
      <c r="N51" s="61"/>
      <c r="O51" s="61"/>
      <c r="P51" s="61"/>
      <c r="Q51" s="62"/>
    </row>
    <row r="52" spans="1:17" x14ac:dyDescent="0.15">
      <c r="A52" s="202"/>
      <c r="B52" s="203"/>
      <c r="C52" s="203"/>
      <c r="D52" s="203"/>
      <c r="E52" s="203"/>
      <c r="F52" s="203"/>
      <c r="G52" s="203"/>
      <c r="H52" s="203"/>
      <c r="I52" s="203"/>
      <c r="J52" s="203"/>
      <c r="K52" s="203"/>
      <c r="L52" s="203"/>
      <c r="M52" s="203"/>
      <c r="N52" s="203"/>
      <c r="O52" s="203"/>
      <c r="P52" s="203"/>
      <c r="Q52" s="204"/>
    </row>
    <row r="53" spans="1:17" x14ac:dyDescent="0.15">
      <c r="A53" s="202" t="s">
        <v>215</v>
      </c>
      <c r="B53" s="203"/>
      <c r="C53" s="203"/>
      <c r="D53" s="203"/>
      <c r="E53" s="203"/>
      <c r="F53" s="203"/>
      <c r="G53" s="203"/>
      <c r="H53" s="203"/>
      <c r="I53" s="203"/>
      <c r="J53" s="203"/>
      <c r="K53" s="203"/>
      <c r="L53" s="203"/>
      <c r="M53" s="203"/>
      <c r="N53" s="203"/>
      <c r="O53" s="203"/>
      <c r="P53" s="203"/>
      <c r="Q53" s="204"/>
    </row>
    <row r="54" spans="1:17" x14ac:dyDescent="0.15">
      <c r="A54" s="75"/>
      <c r="B54" s="64"/>
      <c r="C54" s="64"/>
      <c r="D54" s="64"/>
      <c r="E54" s="64"/>
      <c r="F54" s="64"/>
      <c r="G54" s="57"/>
      <c r="H54" s="57"/>
      <c r="I54" s="57"/>
      <c r="J54" s="57"/>
      <c r="K54" s="57"/>
      <c r="L54" s="61"/>
      <c r="M54" s="61"/>
      <c r="N54" s="61"/>
      <c r="O54" s="61"/>
      <c r="P54" s="61"/>
      <c r="Q54" s="62"/>
    </row>
    <row r="55" spans="1:17" x14ac:dyDescent="0.15">
      <c r="A55" s="202" t="s">
        <v>179</v>
      </c>
      <c r="B55" s="203"/>
      <c r="C55" s="203"/>
      <c r="D55" s="203"/>
      <c r="E55" s="203"/>
      <c r="F55" s="203"/>
      <c r="G55" s="203"/>
      <c r="H55" s="203"/>
      <c r="I55" s="203"/>
      <c r="J55" s="203"/>
      <c r="K55" s="203"/>
      <c r="L55" s="203"/>
      <c r="M55" s="203"/>
      <c r="N55" s="203"/>
      <c r="O55" s="203"/>
      <c r="P55" s="203"/>
      <c r="Q55" s="204"/>
    </row>
    <row r="56" spans="1:17" x14ac:dyDescent="0.15">
      <c r="A56" s="75"/>
      <c r="B56" s="66"/>
      <c r="C56" s="232" t="s">
        <v>171</v>
      </c>
      <c r="D56" s="234"/>
      <c r="E56" s="232" t="s">
        <v>177</v>
      </c>
      <c r="F56" s="233"/>
      <c r="G56" s="234"/>
      <c r="H56" s="57"/>
      <c r="I56" s="57"/>
      <c r="J56" s="57"/>
      <c r="K56" s="57"/>
      <c r="L56" s="61"/>
      <c r="M56" s="61"/>
      <c r="N56" s="61"/>
      <c r="O56" s="61"/>
      <c r="P56" s="61"/>
      <c r="Q56" s="62"/>
    </row>
    <row r="57" spans="1:17" x14ac:dyDescent="0.15">
      <c r="A57" s="75"/>
      <c r="B57" s="221" t="s">
        <v>168</v>
      </c>
      <c r="C57" s="217"/>
      <c r="D57" s="218"/>
      <c r="E57" s="223"/>
      <c r="F57" s="224"/>
      <c r="G57" s="225"/>
      <c r="H57" s="57"/>
      <c r="I57" s="57"/>
      <c r="J57" s="57"/>
      <c r="K57" s="57"/>
      <c r="L57" s="61"/>
      <c r="M57" s="61"/>
      <c r="N57" s="61"/>
      <c r="O57" s="61"/>
      <c r="P57" s="61"/>
      <c r="Q57" s="62"/>
    </row>
    <row r="58" spans="1:17" x14ac:dyDescent="0.15">
      <c r="A58" s="75"/>
      <c r="B58" s="222"/>
      <c r="C58" s="219"/>
      <c r="D58" s="220"/>
      <c r="E58" s="241"/>
      <c r="F58" s="242"/>
      <c r="G58" s="243"/>
      <c r="H58" s="57"/>
      <c r="I58" s="57"/>
      <c r="J58" s="57"/>
      <c r="K58" s="57"/>
      <c r="L58" s="61"/>
      <c r="M58" s="61"/>
      <c r="N58" s="61"/>
      <c r="O58" s="61"/>
      <c r="P58" s="61"/>
      <c r="Q58" s="62"/>
    </row>
    <row r="59" spans="1:17" x14ac:dyDescent="0.15">
      <c r="A59" s="75"/>
      <c r="B59" s="221" t="s">
        <v>169</v>
      </c>
      <c r="C59" s="217"/>
      <c r="D59" s="218"/>
      <c r="E59" s="223"/>
      <c r="F59" s="224"/>
      <c r="G59" s="225"/>
      <c r="H59" s="57"/>
      <c r="I59" s="57"/>
      <c r="J59" s="57"/>
      <c r="K59" s="57"/>
      <c r="L59" s="61"/>
      <c r="M59" s="61"/>
      <c r="N59" s="61"/>
      <c r="O59" s="61"/>
      <c r="P59" s="61"/>
      <c r="Q59" s="62"/>
    </row>
    <row r="60" spans="1:17" x14ac:dyDescent="0.15">
      <c r="A60" s="75"/>
      <c r="B60" s="222"/>
      <c r="C60" s="219"/>
      <c r="D60" s="220"/>
      <c r="E60" s="241"/>
      <c r="F60" s="242"/>
      <c r="G60" s="243"/>
      <c r="H60" s="57"/>
      <c r="I60" s="57"/>
      <c r="J60" s="57"/>
      <c r="K60" s="57"/>
      <c r="L60" s="61"/>
      <c r="M60" s="61"/>
      <c r="N60" s="61"/>
      <c r="O60" s="61"/>
      <c r="P60" s="61"/>
      <c r="Q60" s="62"/>
    </row>
    <row r="61" spans="1:17" x14ac:dyDescent="0.15">
      <c r="A61" s="75"/>
      <c r="B61" s="221" t="s">
        <v>170</v>
      </c>
      <c r="C61" s="217"/>
      <c r="D61" s="218"/>
      <c r="E61" s="223"/>
      <c r="F61" s="224"/>
      <c r="G61" s="225"/>
      <c r="H61" s="57"/>
      <c r="I61" s="57"/>
      <c r="J61" s="57"/>
      <c r="K61" s="57"/>
      <c r="L61" s="61"/>
      <c r="M61" s="61"/>
      <c r="N61" s="61"/>
      <c r="O61" s="61"/>
      <c r="P61" s="61"/>
      <c r="Q61" s="62"/>
    </row>
    <row r="62" spans="1:17" x14ac:dyDescent="0.15">
      <c r="A62" s="75"/>
      <c r="B62" s="222"/>
      <c r="C62" s="219"/>
      <c r="D62" s="220"/>
      <c r="E62" s="226"/>
      <c r="F62" s="227"/>
      <c r="G62" s="228"/>
      <c r="H62" s="57"/>
      <c r="I62" s="57"/>
      <c r="J62" s="57"/>
      <c r="K62" s="57"/>
      <c r="L62" s="61"/>
      <c r="M62" s="61"/>
      <c r="N62" s="61"/>
      <c r="O62" s="61"/>
      <c r="P62" s="61"/>
      <c r="Q62" s="62"/>
    </row>
    <row r="63" spans="1:17" x14ac:dyDescent="0.15">
      <c r="A63" s="75"/>
      <c r="B63" s="67"/>
      <c r="C63" s="64"/>
      <c r="D63" s="64"/>
      <c r="E63" s="64"/>
      <c r="F63" s="64"/>
      <c r="G63" s="64"/>
      <c r="H63" s="57"/>
      <c r="I63" s="57"/>
      <c r="J63" s="57"/>
      <c r="K63" s="57"/>
      <c r="L63" s="61"/>
      <c r="M63" s="61"/>
      <c r="N63" s="61"/>
      <c r="O63" s="61"/>
      <c r="P63" s="61"/>
      <c r="Q63" s="62"/>
    </row>
    <row r="64" spans="1:17" x14ac:dyDescent="0.15">
      <c r="A64" s="202" t="s">
        <v>180</v>
      </c>
      <c r="B64" s="203"/>
      <c r="C64" s="203"/>
      <c r="D64" s="203"/>
      <c r="E64" s="203"/>
      <c r="F64" s="203"/>
      <c r="G64" s="203"/>
      <c r="H64" s="203"/>
      <c r="I64" s="203"/>
      <c r="J64" s="203"/>
      <c r="K64" s="203"/>
      <c r="L64" s="203"/>
      <c r="M64" s="203"/>
      <c r="N64" s="203"/>
      <c r="O64" s="203"/>
      <c r="P64" s="203"/>
      <c r="Q64" s="204"/>
    </row>
    <row r="65" spans="1:17" x14ac:dyDescent="0.15">
      <c r="A65" s="75"/>
      <c r="B65" s="66"/>
      <c r="C65" s="232" t="s">
        <v>171</v>
      </c>
      <c r="D65" s="234"/>
      <c r="E65" s="120">
        <v>1</v>
      </c>
      <c r="F65" s="120">
        <v>2</v>
      </c>
      <c r="G65" s="120">
        <v>3</v>
      </c>
      <c r="H65" s="120">
        <v>4</v>
      </c>
      <c r="I65" s="120">
        <v>5</v>
      </c>
      <c r="J65" s="120">
        <v>6</v>
      </c>
      <c r="K65" s="120">
        <v>7</v>
      </c>
      <c r="L65" s="121">
        <v>8</v>
      </c>
      <c r="M65" s="121">
        <v>9</v>
      </c>
      <c r="N65" s="121">
        <v>10</v>
      </c>
      <c r="O65" s="121">
        <v>11</v>
      </c>
      <c r="P65" s="121">
        <v>12</v>
      </c>
      <c r="Q65" s="62"/>
    </row>
    <row r="66" spans="1:17" x14ac:dyDescent="0.15">
      <c r="A66" s="75"/>
      <c r="B66" s="276" t="s">
        <v>168</v>
      </c>
      <c r="C66" s="217"/>
      <c r="D66" s="218"/>
      <c r="E66" s="99"/>
      <c r="F66" s="99"/>
      <c r="G66" s="99"/>
      <c r="H66" s="99"/>
      <c r="I66" s="99"/>
      <c r="J66" s="99"/>
      <c r="K66" s="99"/>
      <c r="L66" s="100"/>
      <c r="M66" s="100"/>
      <c r="N66" s="100"/>
      <c r="O66" s="100"/>
      <c r="P66" s="100"/>
      <c r="Q66" s="62"/>
    </row>
    <row r="67" spans="1:17" x14ac:dyDescent="0.15">
      <c r="A67" s="75"/>
      <c r="B67" s="277"/>
      <c r="C67" s="219"/>
      <c r="D67" s="220"/>
      <c r="E67" s="101"/>
      <c r="F67" s="101"/>
      <c r="G67" s="101"/>
      <c r="H67" s="101"/>
      <c r="I67" s="101"/>
      <c r="J67" s="101"/>
      <c r="K67" s="101"/>
      <c r="L67" s="102"/>
      <c r="M67" s="102"/>
      <c r="N67" s="102"/>
      <c r="O67" s="102"/>
      <c r="P67" s="102"/>
      <c r="Q67" s="62"/>
    </row>
    <row r="68" spans="1:17" x14ac:dyDescent="0.15">
      <c r="A68" s="75"/>
      <c r="B68" s="276" t="s">
        <v>169</v>
      </c>
      <c r="C68" s="217"/>
      <c r="D68" s="218"/>
      <c r="E68" s="99"/>
      <c r="F68" s="99"/>
      <c r="G68" s="99"/>
      <c r="H68" s="99"/>
      <c r="I68" s="99"/>
      <c r="J68" s="99"/>
      <c r="K68" s="99"/>
      <c r="L68" s="100"/>
      <c r="M68" s="100"/>
      <c r="N68" s="100"/>
      <c r="O68" s="100"/>
      <c r="P68" s="100"/>
      <c r="Q68" s="62"/>
    </row>
    <row r="69" spans="1:17" x14ac:dyDescent="0.15">
      <c r="A69" s="75"/>
      <c r="B69" s="277"/>
      <c r="C69" s="219"/>
      <c r="D69" s="220"/>
      <c r="E69" s="101"/>
      <c r="F69" s="101"/>
      <c r="G69" s="101"/>
      <c r="H69" s="101"/>
      <c r="I69" s="101"/>
      <c r="J69" s="101"/>
      <c r="K69" s="101"/>
      <c r="L69" s="102"/>
      <c r="M69" s="102"/>
      <c r="N69" s="102"/>
      <c r="O69" s="102"/>
      <c r="P69" s="102"/>
      <c r="Q69" s="62"/>
    </row>
    <row r="70" spans="1:17" x14ac:dyDescent="0.15">
      <c r="A70" s="75"/>
      <c r="B70" s="276" t="s">
        <v>170</v>
      </c>
      <c r="C70" s="217"/>
      <c r="D70" s="218"/>
      <c r="E70" s="99"/>
      <c r="F70" s="99"/>
      <c r="G70" s="99"/>
      <c r="H70" s="99"/>
      <c r="I70" s="99"/>
      <c r="J70" s="99"/>
      <c r="K70" s="99"/>
      <c r="L70" s="100"/>
      <c r="M70" s="100"/>
      <c r="N70" s="100"/>
      <c r="O70" s="100"/>
      <c r="P70" s="100"/>
      <c r="Q70" s="62"/>
    </row>
    <row r="71" spans="1:17" x14ac:dyDescent="0.15">
      <c r="A71" s="75"/>
      <c r="B71" s="277"/>
      <c r="C71" s="219"/>
      <c r="D71" s="220"/>
      <c r="E71" s="101"/>
      <c r="F71" s="101"/>
      <c r="G71" s="101"/>
      <c r="H71" s="101"/>
      <c r="I71" s="101"/>
      <c r="J71" s="101"/>
      <c r="K71" s="101"/>
      <c r="L71" s="102"/>
      <c r="M71" s="102"/>
      <c r="N71" s="102"/>
      <c r="O71" s="102"/>
      <c r="P71" s="102"/>
      <c r="Q71" s="62"/>
    </row>
    <row r="72" spans="1:17" x14ac:dyDescent="0.15">
      <c r="A72" s="75"/>
      <c r="B72" s="57"/>
      <c r="C72" s="57"/>
      <c r="D72" s="57"/>
      <c r="E72" s="57"/>
      <c r="F72" s="57"/>
      <c r="G72" s="57"/>
      <c r="H72" s="57"/>
      <c r="I72" s="57"/>
      <c r="J72" s="57"/>
      <c r="K72" s="57"/>
      <c r="L72" s="61"/>
      <c r="M72" s="61"/>
      <c r="N72" s="61"/>
      <c r="O72" s="61"/>
      <c r="P72" s="61"/>
      <c r="Q72" s="62"/>
    </row>
    <row r="73" spans="1:17" x14ac:dyDescent="0.15">
      <c r="A73" s="202" t="s">
        <v>181</v>
      </c>
      <c r="B73" s="203"/>
      <c r="C73" s="203"/>
      <c r="D73" s="203"/>
      <c r="E73" s="203"/>
      <c r="F73" s="203"/>
      <c r="G73" s="203"/>
      <c r="H73" s="203"/>
      <c r="I73" s="203"/>
      <c r="J73" s="203"/>
      <c r="K73" s="203"/>
      <c r="L73" s="203"/>
      <c r="M73" s="203"/>
      <c r="N73" s="203"/>
      <c r="O73" s="203"/>
      <c r="P73" s="203"/>
      <c r="Q73" s="204"/>
    </row>
    <row r="74" spans="1:17" ht="26.25" customHeight="1" x14ac:dyDescent="0.15">
      <c r="A74" s="75"/>
      <c r="B74" s="232" t="s">
        <v>182</v>
      </c>
      <c r="C74" s="233"/>
      <c r="D74" s="234"/>
      <c r="E74" s="68" t="s">
        <v>183</v>
      </c>
      <c r="F74" s="214" t="s">
        <v>184</v>
      </c>
      <c r="G74" s="215"/>
      <c r="H74" s="215"/>
      <c r="I74" s="215"/>
      <c r="J74" s="229" t="s">
        <v>185</v>
      </c>
      <c r="K74" s="230"/>
      <c r="L74" s="230"/>
      <c r="M74" s="231"/>
      <c r="N74" s="143" t="s">
        <v>186</v>
      </c>
      <c r="O74" s="144"/>
      <c r="P74" s="145"/>
      <c r="Q74" s="62"/>
    </row>
    <row r="75" spans="1:17" ht="21.75" customHeight="1" x14ac:dyDescent="0.15">
      <c r="A75" s="75"/>
      <c r="B75" s="235"/>
      <c r="C75" s="236"/>
      <c r="D75" s="237"/>
      <c r="E75" s="103"/>
      <c r="F75" s="216"/>
      <c r="G75" s="216"/>
      <c r="H75" s="216"/>
      <c r="I75" s="216"/>
      <c r="J75" s="235"/>
      <c r="K75" s="236"/>
      <c r="L75" s="236"/>
      <c r="M75" s="237"/>
      <c r="N75" s="238"/>
      <c r="O75" s="239"/>
      <c r="P75" s="240"/>
      <c r="Q75" s="62"/>
    </row>
    <row r="76" spans="1:17" ht="21.75" customHeight="1" x14ac:dyDescent="0.15">
      <c r="A76" s="75"/>
      <c r="B76" s="235"/>
      <c r="C76" s="236"/>
      <c r="D76" s="237"/>
      <c r="E76" s="103"/>
      <c r="F76" s="216"/>
      <c r="G76" s="216"/>
      <c r="H76" s="216"/>
      <c r="I76" s="216"/>
      <c r="J76" s="235"/>
      <c r="K76" s="236"/>
      <c r="L76" s="236"/>
      <c r="M76" s="237"/>
      <c r="N76" s="238"/>
      <c r="O76" s="239"/>
      <c r="P76" s="240"/>
      <c r="Q76" s="62"/>
    </row>
    <row r="77" spans="1:17" x14ac:dyDescent="0.15">
      <c r="A77" s="75"/>
      <c r="B77" s="57"/>
      <c r="C77" s="57"/>
      <c r="D77" s="57"/>
      <c r="E77" s="57"/>
      <c r="F77" s="57"/>
      <c r="G77" s="57"/>
      <c r="H77" s="57"/>
      <c r="I77" s="57"/>
      <c r="J77" s="57"/>
      <c r="K77" s="57"/>
      <c r="L77" s="61"/>
      <c r="M77" s="61"/>
      <c r="N77" s="61"/>
      <c r="O77" s="61"/>
      <c r="P77" s="61"/>
      <c r="Q77" s="62"/>
    </row>
    <row r="78" spans="1:17" x14ac:dyDescent="0.15">
      <c r="A78" s="202" t="s">
        <v>187</v>
      </c>
      <c r="B78" s="203"/>
      <c r="C78" s="203"/>
      <c r="D78" s="203"/>
      <c r="E78" s="203"/>
      <c r="F78" s="203"/>
      <c r="G78" s="203"/>
      <c r="H78" s="203"/>
      <c r="I78" s="203"/>
      <c r="J78" s="203"/>
      <c r="K78" s="203"/>
      <c r="L78" s="203"/>
      <c r="M78" s="203"/>
      <c r="N78" s="203"/>
      <c r="O78" s="203"/>
      <c r="P78" s="203"/>
      <c r="Q78" s="204"/>
    </row>
    <row r="79" spans="1:17" ht="21.75" customHeight="1" x14ac:dyDescent="0.15">
      <c r="A79" s="75"/>
      <c r="B79" s="76"/>
      <c r="C79" s="291" t="s">
        <v>188</v>
      </c>
      <c r="D79" s="292"/>
      <c r="E79" s="293"/>
      <c r="F79" s="318" t="s">
        <v>189</v>
      </c>
      <c r="G79" s="319"/>
      <c r="H79" s="319"/>
      <c r="I79" s="319"/>
      <c r="J79" s="319"/>
      <c r="K79" s="319"/>
      <c r="L79" s="319"/>
      <c r="M79" s="320"/>
      <c r="N79" s="76"/>
      <c r="O79" s="76"/>
      <c r="P79" s="76"/>
      <c r="Q79" s="77"/>
    </row>
    <row r="80" spans="1:17" ht="23.25" customHeight="1" x14ac:dyDescent="0.15">
      <c r="A80" s="75"/>
      <c r="B80" s="76"/>
      <c r="C80" s="205"/>
      <c r="D80" s="314"/>
      <c r="E80" s="74" t="s">
        <v>190</v>
      </c>
      <c r="F80" s="205"/>
      <c r="G80" s="314"/>
      <c r="H80" s="314"/>
      <c r="I80" s="314"/>
      <c r="J80" s="314"/>
      <c r="K80" s="314"/>
      <c r="L80" s="314"/>
      <c r="M80" s="74" t="s">
        <v>190</v>
      </c>
      <c r="N80" s="76"/>
      <c r="O80" s="76"/>
      <c r="P80" s="76"/>
      <c r="Q80" s="77"/>
    </row>
    <row r="81" spans="1:17" x14ac:dyDescent="0.15">
      <c r="A81" s="75"/>
      <c r="B81" s="76"/>
      <c r="C81" s="76"/>
      <c r="D81" s="76"/>
      <c r="E81" s="76"/>
      <c r="F81" s="76"/>
      <c r="G81" s="76"/>
      <c r="H81" s="76"/>
      <c r="I81" s="76"/>
      <c r="J81" s="76"/>
      <c r="K81" s="76"/>
      <c r="L81" s="76"/>
      <c r="M81" s="76"/>
      <c r="N81" s="76"/>
      <c r="O81" s="76"/>
      <c r="P81" s="76"/>
      <c r="Q81" s="77"/>
    </row>
    <row r="82" spans="1:17" x14ac:dyDescent="0.15">
      <c r="A82" s="202" t="s">
        <v>216</v>
      </c>
      <c r="B82" s="203"/>
      <c r="C82" s="203"/>
      <c r="D82" s="203"/>
      <c r="E82" s="203"/>
      <c r="F82" s="203"/>
      <c r="G82" s="203"/>
      <c r="H82" s="203"/>
      <c r="I82" s="203"/>
      <c r="J82" s="203"/>
      <c r="K82" s="203"/>
      <c r="L82" s="203"/>
      <c r="M82" s="203"/>
      <c r="N82" s="203"/>
      <c r="O82" s="203"/>
      <c r="P82" s="203"/>
      <c r="Q82" s="204"/>
    </row>
    <row r="83" spans="1:17" x14ac:dyDescent="0.15">
      <c r="A83" s="75"/>
      <c r="B83" s="76"/>
      <c r="C83" s="76"/>
      <c r="D83" s="76"/>
      <c r="E83" s="76"/>
      <c r="F83" s="76"/>
      <c r="G83" s="76"/>
      <c r="H83" s="76"/>
      <c r="I83" s="76"/>
      <c r="J83" s="76"/>
      <c r="K83" s="76"/>
      <c r="L83" s="76"/>
      <c r="M83" s="76"/>
      <c r="N83" s="76"/>
      <c r="O83" s="76"/>
      <c r="P83" s="76"/>
      <c r="Q83" s="77"/>
    </row>
    <row r="84" spans="1:17" x14ac:dyDescent="0.15">
      <c r="A84" s="202" t="s">
        <v>191</v>
      </c>
      <c r="B84" s="203"/>
      <c r="C84" s="203"/>
      <c r="D84" s="203"/>
      <c r="E84" s="203"/>
      <c r="F84" s="203"/>
      <c r="G84" s="203"/>
      <c r="H84" s="203"/>
      <c r="I84" s="203"/>
      <c r="J84" s="203"/>
      <c r="K84" s="203"/>
      <c r="L84" s="203"/>
      <c r="M84" s="203"/>
      <c r="N84" s="203"/>
      <c r="O84" s="203"/>
      <c r="P84" s="203"/>
      <c r="Q84" s="204"/>
    </row>
    <row r="85" spans="1:17" x14ac:dyDescent="0.15">
      <c r="A85" s="75"/>
      <c r="B85" s="76"/>
      <c r="C85" s="318" t="s">
        <v>192</v>
      </c>
      <c r="D85" s="320"/>
      <c r="E85" s="318" t="s">
        <v>193</v>
      </c>
      <c r="F85" s="319"/>
      <c r="G85" s="319"/>
      <c r="H85" s="319"/>
      <c r="I85" s="319"/>
      <c r="J85" s="319"/>
      <c r="K85" s="319"/>
      <c r="L85" s="319"/>
      <c r="M85" s="319"/>
      <c r="N85" s="319"/>
      <c r="O85" s="319"/>
      <c r="P85" s="320"/>
      <c r="Q85" s="77"/>
    </row>
    <row r="86" spans="1:17" ht="26.25" customHeight="1" x14ac:dyDescent="0.15">
      <c r="A86" s="75"/>
      <c r="B86" s="76"/>
      <c r="C86" s="235"/>
      <c r="D86" s="237"/>
      <c r="E86" s="235"/>
      <c r="F86" s="236"/>
      <c r="G86" s="236"/>
      <c r="H86" s="236"/>
      <c r="I86" s="236"/>
      <c r="J86" s="236"/>
      <c r="K86" s="236"/>
      <c r="L86" s="236"/>
      <c r="M86" s="236"/>
      <c r="N86" s="236"/>
      <c r="O86" s="236"/>
      <c r="P86" s="237"/>
      <c r="Q86" s="77"/>
    </row>
    <row r="87" spans="1:17" ht="27" customHeight="1" x14ac:dyDescent="0.15">
      <c r="A87" s="75"/>
      <c r="B87" s="76"/>
      <c r="C87" s="235"/>
      <c r="D87" s="237"/>
      <c r="E87" s="235"/>
      <c r="F87" s="236"/>
      <c r="G87" s="236"/>
      <c r="H87" s="236"/>
      <c r="I87" s="236"/>
      <c r="J87" s="236"/>
      <c r="K87" s="236"/>
      <c r="L87" s="236"/>
      <c r="M87" s="236"/>
      <c r="N87" s="236"/>
      <c r="O87" s="236"/>
      <c r="P87" s="237"/>
      <c r="Q87" s="77"/>
    </row>
    <row r="88" spans="1:17" x14ac:dyDescent="0.15">
      <c r="A88" s="75"/>
      <c r="B88" s="76"/>
      <c r="C88" s="76"/>
      <c r="D88" s="76"/>
      <c r="E88" s="76"/>
      <c r="F88" s="76"/>
      <c r="G88" s="76"/>
      <c r="H88" s="76"/>
      <c r="I88" s="76"/>
      <c r="J88" s="76"/>
      <c r="K88" s="76"/>
      <c r="L88" s="76"/>
      <c r="M88" s="76"/>
      <c r="N88" s="76"/>
      <c r="O88" s="76"/>
      <c r="P88" s="76"/>
      <c r="Q88" s="77"/>
    </row>
    <row r="89" spans="1:17" x14ac:dyDescent="0.15">
      <c r="A89" s="202" t="s">
        <v>194</v>
      </c>
      <c r="B89" s="203"/>
      <c r="C89" s="203"/>
      <c r="D89" s="203"/>
      <c r="E89" s="203"/>
      <c r="F89" s="203"/>
      <c r="G89" s="203"/>
      <c r="H89" s="203"/>
      <c r="I89" s="203"/>
      <c r="J89" s="203"/>
      <c r="K89" s="203"/>
      <c r="L89" s="203"/>
      <c r="M89" s="203"/>
      <c r="N89" s="203"/>
      <c r="O89" s="203"/>
      <c r="P89" s="203"/>
      <c r="Q89" s="204"/>
    </row>
    <row r="90" spans="1:17" x14ac:dyDescent="0.15">
      <c r="A90" s="202" t="s">
        <v>197</v>
      </c>
      <c r="B90" s="203"/>
      <c r="C90" s="203"/>
      <c r="D90" s="203"/>
      <c r="E90" s="203"/>
      <c r="F90" s="203"/>
      <c r="G90" s="203"/>
      <c r="H90" s="203"/>
      <c r="I90" s="203"/>
      <c r="J90" s="203"/>
      <c r="K90" s="203"/>
      <c r="L90" s="203"/>
      <c r="M90" s="203"/>
      <c r="N90" s="203"/>
      <c r="O90" s="203"/>
      <c r="P90" s="203"/>
      <c r="Q90" s="204"/>
    </row>
    <row r="91" spans="1:17" x14ac:dyDescent="0.15">
      <c r="A91" s="75"/>
      <c r="B91" s="76"/>
      <c r="C91" s="300" t="s">
        <v>195</v>
      </c>
      <c r="D91" s="300"/>
      <c r="E91" s="300"/>
      <c r="F91" s="300"/>
      <c r="G91" s="300"/>
      <c r="H91" s="294" t="s">
        <v>196</v>
      </c>
      <c r="I91" s="295"/>
      <c r="J91" s="295"/>
      <c r="K91" s="295"/>
      <c r="L91" s="295"/>
      <c r="M91" s="296"/>
      <c r="N91" s="76"/>
      <c r="O91" s="76"/>
      <c r="P91" s="76"/>
      <c r="Q91" s="77"/>
    </row>
    <row r="92" spans="1:17" x14ac:dyDescent="0.15">
      <c r="A92" s="75"/>
      <c r="B92" s="76"/>
      <c r="C92" s="300" t="s">
        <v>217</v>
      </c>
      <c r="D92" s="300"/>
      <c r="E92" s="300" t="s">
        <v>218</v>
      </c>
      <c r="F92" s="300"/>
      <c r="G92" s="300"/>
      <c r="H92" s="297"/>
      <c r="I92" s="298"/>
      <c r="J92" s="298"/>
      <c r="K92" s="298"/>
      <c r="L92" s="298"/>
      <c r="M92" s="299"/>
      <c r="N92" s="76"/>
      <c r="O92" s="76"/>
      <c r="P92" s="76"/>
      <c r="Q92" s="77"/>
    </row>
    <row r="93" spans="1:17" x14ac:dyDescent="0.15">
      <c r="A93" s="75"/>
      <c r="B93" s="76"/>
      <c r="C93" s="290"/>
      <c r="D93" s="290"/>
      <c r="E93" s="290"/>
      <c r="F93" s="290"/>
      <c r="G93" s="290"/>
      <c r="H93" s="290"/>
      <c r="I93" s="290"/>
      <c r="J93" s="290"/>
      <c r="K93" s="290"/>
      <c r="L93" s="290"/>
      <c r="M93" s="290"/>
      <c r="N93" s="76"/>
      <c r="O93" s="76"/>
      <c r="P93" s="76"/>
      <c r="Q93" s="77"/>
    </row>
    <row r="94" spans="1:17" x14ac:dyDescent="0.15">
      <c r="A94" s="75"/>
      <c r="B94" s="76"/>
      <c r="C94" s="76"/>
      <c r="D94" s="76"/>
      <c r="E94" s="76"/>
      <c r="F94" s="76"/>
      <c r="G94" s="76"/>
      <c r="H94" s="76"/>
      <c r="I94" s="76"/>
      <c r="J94" s="76"/>
      <c r="K94" s="76"/>
      <c r="L94" s="76"/>
      <c r="M94" s="76"/>
      <c r="N94" s="76"/>
      <c r="O94" s="76"/>
      <c r="P94" s="76"/>
      <c r="Q94" s="77"/>
    </row>
    <row r="95" spans="1:17" x14ac:dyDescent="0.15">
      <c r="A95" s="202" t="s">
        <v>198</v>
      </c>
      <c r="B95" s="203"/>
      <c r="C95" s="203"/>
      <c r="D95" s="203"/>
      <c r="E95" s="203"/>
      <c r="F95" s="203"/>
      <c r="G95" s="203"/>
      <c r="H95" s="203"/>
      <c r="I95" s="203"/>
      <c r="J95" s="203"/>
      <c r="K95" s="203"/>
      <c r="L95" s="203"/>
      <c r="M95" s="203"/>
      <c r="N95" s="203"/>
      <c r="O95" s="203"/>
      <c r="P95" s="203"/>
      <c r="Q95" s="204"/>
    </row>
    <row r="96" spans="1:17" ht="55.5" customHeight="1" x14ac:dyDescent="0.15">
      <c r="A96" s="75"/>
      <c r="B96" s="302"/>
      <c r="C96" s="303"/>
      <c r="D96" s="303"/>
      <c r="E96" s="303"/>
      <c r="F96" s="303"/>
      <c r="G96" s="303"/>
      <c r="H96" s="303"/>
      <c r="I96" s="303"/>
      <c r="J96" s="303"/>
      <c r="K96" s="303"/>
      <c r="L96" s="303"/>
      <c r="M96" s="303"/>
      <c r="N96" s="303"/>
      <c r="O96" s="303"/>
      <c r="P96" s="304"/>
      <c r="Q96" s="77"/>
    </row>
    <row r="97" spans="1:17" x14ac:dyDescent="0.15">
      <c r="A97" s="75"/>
      <c r="B97" s="76"/>
      <c r="C97" s="76"/>
      <c r="D97" s="76"/>
      <c r="E97" s="76"/>
      <c r="F97" s="76"/>
      <c r="G97" s="76"/>
      <c r="H97" s="76"/>
      <c r="I97" s="76"/>
      <c r="J97" s="76"/>
      <c r="K97" s="76"/>
      <c r="L97" s="76"/>
      <c r="M97" s="76"/>
      <c r="N97" s="76"/>
      <c r="O97" s="76"/>
      <c r="P97" s="76"/>
      <c r="Q97" s="77"/>
    </row>
    <row r="98" spans="1:17" x14ac:dyDescent="0.15">
      <c r="A98" s="202" t="s">
        <v>199</v>
      </c>
      <c r="B98" s="203"/>
      <c r="C98" s="203"/>
      <c r="D98" s="203"/>
      <c r="E98" s="203"/>
      <c r="F98" s="203"/>
      <c r="G98" s="203"/>
      <c r="H98" s="203"/>
      <c r="I98" s="203"/>
      <c r="J98" s="203"/>
      <c r="K98" s="203"/>
      <c r="L98" s="203"/>
      <c r="M98" s="203"/>
      <c r="N98" s="203"/>
      <c r="O98" s="203"/>
      <c r="P98" s="203"/>
      <c r="Q98" s="204"/>
    </row>
    <row r="99" spans="1:17" ht="39" customHeight="1" x14ac:dyDescent="0.15">
      <c r="A99" s="75"/>
      <c r="B99" s="291" t="s">
        <v>192</v>
      </c>
      <c r="C99" s="293"/>
      <c r="D99" s="301" t="s">
        <v>200</v>
      </c>
      <c r="E99" s="301"/>
      <c r="F99" s="301"/>
      <c r="G99" s="291" t="s">
        <v>219</v>
      </c>
      <c r="H99" s="292"/>
      <c r="I99" s="293"/>
      <c r="J99" s="291" t="s">
        <v>201</v>
      </c>
      <c r="K99" s="292"/>
      <c r="L99" s="293"/>
      <c r="M99" s="291" t="s">
        <v>220</v>
      </c>
      <c r="N99" s="292"/>
      <c r="O99" s="292"/>
      <c r="P99" s="293"/>
      <c r="Q99" s="77"/>
    </row>
    <row r="100" spans="1:17" x14ac:dyDescent="0.15">
      <c r="A100" s="75"/>
      <c r="B100" s="235"/>
      <c r="C100" s="237"/>
      <c r="D100" s="290"/>
      <c r="E100" s="290"/>
      <c r="F100" s="290"/>
      <c r="G100" s="290"/>
      <c r="H100" s="290"/>
      <c r="I100" s="290"/>
      <c r="J100" s="384" t="str">
        <f>IF(ISERROR(D100/G100)=TRUE,"",D100/G100)</f>
        <v/>
      </c>
      <c r="K100" s="384"/>
      <c r="L100" s="384"/>
      <c r="M100" s="216"/>
      <c r="N100" s="216"/>
      <c r="O100" s="216"/>
      <c r="P100" s="216"/>
      <c r="Q100" s="77"/>
    </row>
    <row r="101" spans="1:17" x14ac:dyDescent="0.15">
      <c r="A101" s="75"/>
      <c r="B101" s="235"/>
      <c r="C101" s="237"/>
      <c r="D101" s="290"/>
      <c r="E101" s="290"/>
      <c r="F101" s="290"/>
      <c r="G101" s="290"/>
      <c r="H101" s="290"/>
      <c r="I101" s="290"/>
      <c r="J101" s="384" t="str">
        <f>IF(ISERROR(D101/G101)=TRUE,"",D101/G101)</f>
        <v/>
      </c>
      <c r="K101" s="384"/>
      <c r="L101" s="384"/>
      <c r="M101" s="216"/>
      <c r="N101" s="216"/>
      <c r="O101" s="216"/>
      <c r="P101" s="216"/>
      <c r="Q101" s="77"/>
    </row>
    <row r="102" spans="1:17" x14ac:dyDescent="0.15">
      <c r="A102" s="75"/>
      <c r="B102" s="312"/>
      <c r="C102" s="313"/>
      <c r="D102" s="290"/>
      <c r="E102" s="290"/>
      <c r="F102" s="290"/>
      <c r="G102" s="290"/>
      <c r="H102" s="290"/>
      <c r="I102" s="290"/>
      <c r="J102" s="384" t="str">
        <f>IF(ISERROR(D102/G102)=TRUE,"",D102/G102)</f>
        <v/>
      </c>
      <c r="K102" s="384"/>
      <c r="L102" s="384"/>
      <c r="M102" s="139"/>
      <c r="N102" s="139"/>
      <c r="O102" s="139"/>
      <c r="P102" s="139"/>
      <c r="Q102" s="62"/>
    </row>
    <row r="103" spans="1:17" x14ac:dyDescent="0.15">
      <c r="A103" s="75"/>
      <c r="B103" s="57"/>
      <c r="C103" s="57"/>
      <c r="D103" s="57"/>
      <c r="E103" s="57"/>
      <c r="F103" s="57"/>
      <c r="G103" s="57"/>
      <c r="H103" s="57"/>
      <c r="I103" s="57"/>
      <c r="J103" s="57"/>
      <c r="K103" s="57"/>
      <c r="L103" s="61"/>
      <c r="M103" s="61"/>
      <c r="N103" s="61"/>
      <c r="O103" s="61"/>
      <c r="P103" s="61"/>
      <c r="Q103" s="62"/>
    </row>
    <row r="104" spans="1:17" x14ac:dyDescent="0.15">
      <c r="A104" s="202" t="s">
        <v>266</v>
      </c>
      <c r="B104" s="203"/>
      <c r="C104" s="203"/>
      <c r="D104" s="203"/>
      <c r="E104" s="203"/>
      <c r="F104" s="203"/>
      <c r="G104" s="203"/>
      <c r="H104" s="203"/>
      <c r="I104" s="203"/>
      <c r="J104" s="203"/>
      <c r="K104" s="203"/>
      <c r="L104" s="203"/>
      <c r="M104" s="203"/>
      <c r="N104" s="203"/>
      <c r="O104" s="203"/>
      <c r="P104" s="203"/>
      <c r="Q104" s="204"/>
    </row>
    <row r="105" spans="1:17" x14ac:dyDescent="0.15">
      <c r="A105" s="75"/>
      <c r="B105" s="57"/>
      <c r="C105" s="66" t="s">
        <v>203</v>
      </c>
      <c r="D105" s="205"/>
      <c r="E105" s="206"/>
      <c r="F105" s="68" t="s">
        <v>202</v>
      </c>
      <c r="G105" s="57"/>
      <c r="H105" s="57"/>
      <c r="I105" s="57"/>
      <c r="J105" s="57"/>
      <c r="K105" s="57"/>
      <c r="L105" s="61"/>
      <c r="M105" s="61"/>
      <c r="N105" s="61"/>
      <c r="O105" s="61"/>
      <c r="P105" s="61"/>
      <c r="Q105" s="62"/>
    </row>
    <row r="106" spans="1:17" ht="16.5" customHeight="1" thickBot="1" x14ac:dyDescent="0.2">
      <c r="A106" s="309" t="s">
        <v>243</v>
      </c>
      <c r="B106" s="310"/>
      <c r="C106" s="310"/>
      <c r="D106" s="310"/>
      <c r="E106" s="310"/>
      <c r="F106" s="310"/>
      <c r="G106" s="310"/>
      <c r="H106" s="310"/>
      <c r="I106" s="310"/>
      <c r="J106" s="310"/>
      <c r="K106" s="310"/>
      <c r="L106" s="310"/>
      <c r="M106" s="310"/>
      <c r="N106" s="310"/>
      <c r="O106" s="310"/>
      <c r="P106" s="310"/>
      <c r="Q106" s="311"/>
    </row>
    <row r="107" spans="1:17" x14ac:dyDescent="0.15">
      <c r="A107" s="193" t="s">
        <v>26</v>
      </c>
      <c r="B107" s="194"/>
      <c r="C107" s="194"/>
      <c r="D107" s="194"/>
      <c r="E107" s="194"/>
      <c r="F107" s="194"/>
      <c r="G107" s="194"/>
      <c r="H107" s="194"/>
      <c r="I107" s="194"/>
      <c r="J107" s="194"/>
      <c r="K107" s="194"/>
      <c r="L107" s="194"/>
      <c r="M107" s="194"/>
      <c r="N107" s="194"/>
      <c r="O107" s="194"/>
      <c r="P107" s="194"/>
      <c r="Q107" s="195"/>
    </row>
    <row r="108" spans="1:17" s="128" customFormat="1" ht="15" customHeight="1" x14ac:dyDescent="0.15">
      <c r="A108" s="188" t="s">
        <v>281</v>
      </c>
      <c r="B108" s="189"/>
      <c r="C108" s="189"/>
      <c r="D108" s="189"/>
      <c r="E108" s="189"/>
      <c r="F108" s="189"/>
      <c r="G108" s="189"/>
      <c r="H108" s="189"/>
      <c r="I108" s="189"/>
      <c r="J108" s="189"/>
      <c r="K108" s="189"/>
      <c r="L108" s="189"/>
      <c r="M108" s="189"/>
      <c r="N108" s="189"/>
      <c r="O108" s="189"/>
      <c r="P108" s="189"/>
      <c r="Q108" s="190"/>
    </row>
    <row r="109" spans="1:17" s="128" customFormat="1" ht="38.25" customHeight="1" x14ac:dyDescent="0.15">
      <c r="A109" s="207" t="s">
        <v>316</v>
      </c>
      <c r="B109" s="208"/>
      <c r="C109" s="208"/>
      <c r="D109" s="208"/>
      <c r="E109" s="208"/>
      <c r="F109" s="208"/>
      <c r="G109" s="208"/>
      <c r="H109" s="208"/>
      <c r="I109" s="208"/>
      <c r="J109" s="208"/>
      <c r="K109" s="208"/>
      <c r="L109" s="208"/>
      <c r="M109" s="208"/>
      <c r="N109" s="208"/>
      <c r="O109" s="208"/>
      <c r="P109" s="208"/>
      <c r="Q109" s="209"/>
    </row>
    <row r="110" spans="1:17" s="128" customFormat="1" ht="38.25" customHeight="1" x14ac:dyDescent="0.15">
      <c r="A110" s="210"/>
      <c r="B110" s="211"/>
      <c r="C110" s="211"/>
      <c r="D110" s="211"/>
      <c r="E110" s="211"/>
      <c r="F110" s="211"/>
      <c r="G110" s="211"/>
      <c r="H110" s="211"/>
      <c r="I110" s="211"/>
      <c r="J110" s="211"/>
      <c r="K110" s="211"/>
      <c r="L110" s="211"/>
      <c r="M110" s="211"/>
      <c r="N110" s="211"/>
      <c r="O110" s="211"/>
      <c r="P110" s="211"/>
      <c r="Q110" s="212"/>
    </row>
    <row r="111" spans="1:17" x14ac:dyDescent="0.15">
      <c r="A111" s="188" t="s">
        <v>274</v>
      </c>
      <c r="B111" s="189"/>
      <c r="C111" s="189"/>
      <c r="D111" s="189"/>
      <c r="E111" s="189"/>
      <c r="F111" s="189"/>
      <c r="G111" s="189"/>
      <c r="H111" s="189"/>
      <c r="I111" s="189"/>
      <c r="J111" s="189"/>
      <c r="K111" s="189"/>
      <c r="L111" s="189"/>
      <c r="M111" s="189"/>
      <c r="N111" s="189"/>
      <c r="O111" s="189"/>
      <c r="P111" s="189"/>
      <c r="Q111" s="190"/>
    </row>
    <row r="112" spans="1:17" ht="12.75" customHeight="1" x14ac:dyDescent="0.15">
      <c r="A112" s="213" t="s">
        <v>257</v>
      </c>
      <c r="B112" s="167"/>
      <c r="C112" s="167"/>
      <c r="D112" s="167"/>
      <c r="E112" s="167"/>
      <c r="F112" s="167"/>
      <c r="G112" s="167"/>
      <c r="H112" s="167"/>
      <c r="I112" s="167"/>
      <c r="J112" s="167"/>
      <c r="K112" s="167"/>
      <c r="L112" s="167"/>
      <c r="M112" s="167"/>
      <c r="N112" s="167"/>
      <c r="O112" s="167"/>
      <c r="P112" s="167"/>
      <c r="Q112" s="168"/>
    </row>
    <row r="113" spans="1:17" s="80" customFormat="1" ht="36.75" customHeight="1" thickBot="1" x14ac:dyDescent="0.2">
      <c r="A113" s="393"/>
      <c r="B113" s="394"/>
      <c r="C113" s="394"/>
      <c r="D113" s="394"/>
      <c r="E113" s="394"/>
      <c r="F113" s="394"/>
      <c r="G113" s="394"/>
      <c r="H113" s="394"/>
      <c r="I113" s="394"/>
      <c r="J113" s="394"/>
      <c r="K113" s="394"/>
      <c r="L113" s="394"/>
      <c r="M113" s="394"/>
      <c r="N113" s="394"/>
      <c r="O113" s="394"/>
      <c r="P113" s="394"/>
      <c r="Q113" s="395"/>
    </row>
    <row r="114" spans="1:17" x14ac:dyDescent="0.15">
      <c r="A114" s="193" t="s">
        <v>29</v>
      </c>
      <c r="B114" s="194"/>
      <c r="C114" s="194"/>
      <c r="D114" s="194"/>
      <c r="E114" s="194"/>
      <c r="F114" s="194"/>
      <c r="G114" s="194"/>
      <c r="H114" s="194"/>
      <c r="I114" s="194"/>
      <c r="J114" s="194"/>
      <c r="K114" s="194"/>
      <c r="L114" s="194"/>
      <c r="M114" s="194"/>
      <c r="N114" s="194"/>
      <c r="O114" s="194"/>
      <c r="P114" s="194"/>
      <c r="Q114" s="195"/>
    </row>
    <row r="115" spans="1:17" x14ac:dyDescent="0.15">
      <c r="A115" s="72" t="s">
        <v>226</v>
      </c>
      <c r="B115" s="73"/>
      <c r="C115" s="73"/>
      <c r="D115" s="73"/>
      <c r="E115" s="73"/>
      <c r="F115" s="73"/>
      <c r="G115" s="73"/>
      <c r="H115" s="73"/>
      <c r="I115" s="73"/>
      <c r="J115" s="73"/>
      <c r="K115" s="73"/>
      <c r="L115" s="61"/>
      <c r="M115" s="61"/>
      <c r="N115" s="61"/>
      <c r="O115" s="61"/>
      <c r="P115" s="61"/>
      <c r="Q115" s="69"/>
    </row>
    <row r="116" spans="1:17" x14ac:dyDescent="0.15">
      <c r="A116" s="72" t="s">
        <v>225</v>
      </c>
      <c r="B116" s="73"/>
      <c r="C116" s="73"/>
      <c r="D116" s="73"/>
      <c r="E116" s="73"/>
      <c r="F116" s="73"/>
      <c r="G116" s="73"/>
      <c r="H116" s="73"/>
      <c r="I116" s="73"/>
      <c r="J116" s="73"/>
      <c r="K116" s="73"/>
      <c r="L116" s="61"/>
      <c r="M116" s="61"/>
      <c r="N116" s="61"/>
      <c r="O116" s="61"/>
      <c r="P116" s="61"/>
      <c r="Q116" s="62"/>
    </row>
    <row r="117" spans="1:17" x14ac:dyDescent="0.15">
      <c r="A117" s="29"/>
      <c r="B117" s="28"/>
      <c r="C117" s="133"/>
      <c r="D117" s="158" t="s">
        <v>118</v>
      </c>
      <c r="E117" s="158"/>
      <c r="F117" s="158"/>
      <c r="G117" s="61"/>
      <c r="H117" s="73"/>
      <c r="I117" s="73"/>
      <c r="J117" s="73"/>
      <c r="K117" s="73"/>
      <c r="L117" s="61"/>
      <c r="M117" s="61"/>
      <c r="N117" s="61"/>
      <c r="O117" s="61"/>
      <c r="P117" s="61"/>
      <c r="Q117" s="62"/>
    </row>
    <row r="118" spans="1:17" x14ac:dyDescent="0.15">
      <c r="A118" s="72"/>
      <c r="B118" s="73"/>
      <c r="C118" s="73"/>
      <c r="D118" s="73"/>
      <c r="E118" s="73"/>
      <c r="F118" s="73"/>
      <c r="G118" s="73"/>
      <c r="H118" s="73"/>
      <c r="I118" s="73"/>
      <c r="J118" s="73"/>
      <c r="K118" s="73"/>
      <c r="L118" s="61"/>
      <c r="M118" s="61"/>
      <c r="N118" s="61"/>
      <c r="O118" s="61"/>
      <c r="P118" s="61"/>
      <c r="Q118" s="62"/>
    </row>
    <row r="119" spans="1:17" x14ac:dyDescent="0.15">
      <c r="A119" s="78" t="s">
        <v>159</v>
      </c>
      <c r="B119" s="79"/>
      <c r="C119" s="73"/>
      <c r="D119" s="73"/>
      <c r="E119" s="73"/>
      <c r="F119" s="73"/>
      <c r="G119" s="73"/>
      <c r="H119" s="73"/>
      <c r="I119" s="73"/>
      <c r="J119" s="73"/>
      <c r="K119" s="73"/>
      <c r="L119" s="61"/>
      <c r="M119" s="61"/>
      <c r="N119" s="61"/>
      <c r="O119" s="61"/>
      <c r="P119" s="61"/>
      <c r="Q119" s="62"/>
    </row>
    <row r="120" spans="1:17" x14ac:dyDescent="0.15">
      <c r="A120" s="72"/>
      <c r="B120" s="73"/>
      <c r="C120" s="73"/>
      <c r="D120" s="73"/>
      <c r="E120" s="73"/>
      <c r="F120" s="73"/>
      <c r="G120" s="73"/>
      <c r="H120" s="73"/>
      <c r="I120" s="73"/>
      <c r="J120" s="73"/>
      <c r="K120" s="73"/>
      <c r="L120" s="61"/>
      <c r="M120" s="61"/>
      <c r="N120" s="61"/>
      <c r="O120" s="61"/>
      <c r="P120" s="61"/>
      <c r="Q120" s="62"/>
    </row>
    <row r="121" spans="1:17" x14ac:dyDescent="0.15">
      <c r="A121" s="72" t="s">
        <v>227</v>
      </c>
      <c r="B121" s="73"/>
      <c r="C121" s="73"/>
      <c r="D121" s="73"/>
      <c r="E121" s="73"/>
      <c r="F121" s="73"/>
      <c r="G121" s="73"/>
      <c r="H121" s="73"/>
      <c r="I121" s="73"/>
      <c r="J121" s="73"/>
      <c r="K121" s="73"/>
      <c r="L121" s="61"/>
      <c r="M121" s="61"/>
      <c r="N121" s="61"/>
      <c r="O121" s="61"/>
      <c r="P121" s="61"/>
      <c r="Q121" s="62"/>
    </row>
    <row r="122" spans="1:17" x14ac:dyDescent="0.15">
      <c r="A122" s="72" t="s">
        <v>136</v>
      </c>
      <c r="B122" s="73"/>
      <c r="C122" s="73"/>
      <c r="D122" s="73"/>
      <c r="E122" s="73"/>
      <c r="F122" s="73"/>
      <c r="G122" s="73"/>
      <c r="H122" s="73"/>
      <c r="I122" s="73"/>
      <c r="J122" s="73"/>
      <c r="K122" s="73"/>
      <c r="L122" s="61"/>
      <c r="M122" s="61"/>
      <c r="N122" s="61"/>
      <c r="O122" s="61"/>
      <c r="P122" s="61"/>
      <c r="Q122" s="62"/>
    </row>
    <row r="123" spans="1:17" x14ac:dyDescent="0.15">
      <c r="A123" s="78" t="s">
        <v>128</v>
      </c>
      <c r="B123" s="79"/>
      <c r="C123" s="73"/>
      <c r="D123" s="73"/>
      <c r="E123" s="73"/>
      <c r="F123" s="73"/>
      <c r="G123" s="73"/>
      <c r="H123" s="73"/>
      <c r="I123" s="73"/>
      <c r="J123" s="73"/>
      <c r="K123" s="73"/>
      <c r="L123" s="61"/>
      <c r="M123" s="61"/>
      <c r="N123" s="61"/>
      <c r="O123" s="61"/>
      <c r="P123" s="61"/>
      <c r="Q123" s="62"/>
    </row>
    <row r="124" spans="1:17" x14ac:dyDescent="0.15">
      <c r="A124" s="78" t="s">
        <v>129</v>
      </c>
      <c r="B124" s="79"/>
      <c r="C124" s="73"/>
      <c r="D124" s="73"/>
      <c r="E124" s="73"/>
      <c r="F124" s="73"/>
      <c r="G124" s="73"/>
      <c r="H124" s="73"/>
      <c r="I124" s="73"/>
      <c r="J124" s="73"/>
      <c r="K124" s="73"/>
      <c r="L124" s="61"/>
      <c r="M124" s="61"/>
      <c r="N124" s="61"/>
      <c r="O124" s="61"/>
      <c r="P124" s="61"/>
      <c r="Q124" s="62"/>
    </row>
    <row r="125" spans="1:17" x14ac:dyDescent="0.15">
      <c r="A125" s="78" t="s">
        <v>130</v>
      </c>
      <c r="B125" s="79"/>
      <c r="C125" s="73"/>
      <c r="D125" s="73"/>
      <c r="E125" s="73"/>
      <c r="F125" s="73"/>
      <c r="G125" s="73"/>
      <c r="H125" s="73"/>
      <c r="I125" s="73"/>
      <c r="J125" s="73"/>
      <c r="K125" s="73"/>
      <c r="L125" s="61"/>
      <c r="M125" s="61"/>
      <c r="N125" s="61"/>
      <c r="O125" s="61"/>
      <c r="P125" s="61"/>
      <c r="Q125" s="62"/>
    </row>
    <row r="126" spans="1:17" x14ac:dyDescent="0.15">
      <c r="A126" s="78" t="s">
        <v>131</v>
      </c>
      <c r="B126" s="79"/>
      <c r="C126" s="73"/>
      <c r="D126" s="73"/>
      <c r="E126" s="73"/>
      <c r="F126" s="73"/>
      <c r="G126" s="73"/>
      <c r="H126" s="73"/>
      <c r="I126" s="73"/>
      <c r="J126" s="73"/>
      <c r="K126" s="73"/>
      <c r="L126" s="61"/>
      <c r="M126" s="61"/>
      <c r="N126" s="61"/>
      <c r="O126" s="61"/>
      <c r="P126" s="61"/>
      <c r="Q126" s="62"/>
    </row>
    <row r="127" spans="1:17" x14ac:dyDescent="0.15">
      <c r="A127" s="78" t="s">
        <v>132</v>
      </c>
      <c r="B127" s="79"/>
      <c r="C127" s="73"/>
      <c r="D127" s="73"/>
      <c r="E127" s="73"/>
      <c r="F127" s="73"/>
      <c r="G127" s="73"/>
      <c r="H127" s="73"/>
      <c r="I127" s="73"/>
      <c r="J127" s="73"/>
      <c r="K127" s="73"/>
      <c r="L127" s="61"/>
      <c r="M127" s="61"/>
      <c r="N127" s="61"/>
      <c r="O127" s="61"/>
      <c r="P127" s="61"/>
      <c r="Q127" s="62"/>
    </row>
    <row r="128" spans="1:17" x14ac:dyDescent="0.15">
      <c r="A128" s="78" t="s">
        <v>133</v>
      </c>
      <c r="B128" s="79"/>
      <c r="C128" s="73"/>
      <c r="D128" s="73"/>
      <c r="E128" s="73"/>
      <c r="F128" s="73"/>
      <c r="G128" s="73"/>
      <c r="H128" s="73"/>
      <c r="I128" s="73"/>
      <c r="J128" s="73"/>
      <c r="K128" s="73"/>
      <c r="L128" s="61"/>
      <c r="M128" s="61"/>
      <c r="N128" s="61"/>
      <c r="O128" s="61"/>
      <c r="P128" s="61"/>
      <c r="Q128" s="62"/>
    </row>
    <row r="129" spans="1:17" x14ac:dyDescent="0.15">
      <c r="A129" s="78" t="s">
        <v>134</v>
      </c>
      <c r="B129" s="79"/>
      <c r="C129" s="73"/>
      <c r="D129" s="73"/>
      <c r="E129" s="73"/>
      <c r="F129" s="73"/>
      <c r="G129" s="73"/>
      <c r="H129" s="73"/>
      <c r="I129" s="73"/>
      <c r="J129" s="73"/>
      <c r="K129" s="73"/>
      <c r="L129" s="61"/>
      <c r="M129" s="61"/>
      <c r="N129" s="61"/>
      <c r="O129" s="61"/>
      <c r="P129" s="61"/>
      <c r="Q129" s="62"/>
    </row>
    <row r="130" spans="1:17" x14ac:dyDescent="0.15">
      <c r="A130" s="78" t="s">
        <v>135</v>
      </c>
      <c r="B130" s="73"/>
      <c r="C130" s="73"/>
      <c r="D130" s="73"/>
      <c r="E130" s="73"/>
      <c r="F130" s="73"/>
      <c r="G130" s="73"/>
      <c r="H130" s="73"/>
      <c r="I130" s="73"/>
      <c r="J130" s="73"/>
      <c r="K130" s="73"/>
      <c r="L130" s="61"/>
      <c r="M130" s="61"/>
      <c r="N130" s="61"/>
      <c r="O130" s="61"/>
      <c r="P130" s="61"/>
      <c r="Q130" s="62"/>
    </row>
    <row r="131" spans="1:17" x14ac:dyDescent="0.15">
      <c r="A131" s="72"/>
      <c r="B131" s="73"/>
      <c r="C131" s="73"/>
      <c r="D131" s="73"/>
      <c r="E131" s="73"/>
      <c r="F131" s="73"/>
      <c r="G131" s="73"/>
      <c r="H131" s="73"/>
      <c r="I131" s="73"/>
      <c r="J131" s="73"/>
      <c r="K131" s="73"/>
      <c r="L131" s="61"/>
      <c r="M131" s="61"/>
      <c r="N131" s="61"/>
      <c r="O131" s="61"/>
      <c r="P131" s="61"/>
      <c r="Q131" s="62"/>
    </row>
    <row r="132" spans="1:17" x14ac:dyDescent="0.15">
      <c r="A132" s="72" t="s">
        <v>228</v>
      </c>
      <c r="B132" s="73"/>
      <c r="C132" s="73"/>
      <c r="D132" s="73"/>
      <c r="E132" s="73"/>
      <c r="F132" s="73"/>
      <c r="G132" s="73"/>
      <c r="H132" s="73"/>
      <c r="I132" s="73"/>
      <c r="J132" s="73"/>
      <c r="K132" s="73"/>
      <c r="L132" s="61"/>
      <c r="M132" s="61"/>
      <c r="N132" s="61"/>
      <c r="O132" s="61"/>
      <c r="P132" s="61"/>
      <c r="Q132" s="62"/>
    </row>
    <row r="133" spans="1:17" x14ac:dyDescent="0.15">
      <c r="A133" s="196" t="s">
        <v>106</v>
      </c>
      <c r="B133" s="197"/>
      <c r="C133" s="197"/>
      <c r="D133" s="197"/>
      <c r="E133" s="197"/>
      <c r="F133" s="197"/>
      <c r="G133" s="197"/>
      <c r="H133" s="197"/>
      <c r="I133" s="197"/>
      <c r="J133" s="197"/>
      <c r="K133" s="197"/>
      <c r="L133" s="197"/>
      <c r="M133" s="197"/>
      <c r="N133" s="197"/>
      <c r="O133" s="197"/>
      <c r="P133" s="197"/>
      <c r="Q133" s="198"/>
    </row>
    <row r="134" spans="1:17" x14ac:dyDescent="0.15">
      <c r="A134" s="196" t="s">
        <v>150</v>
      </c>
      <c r="B134" s="197"/>
      <c r="C134" s="197"/>
      <c r="D134" s="197"/>
      <c r="E134" s="197"/>
      <c r="F134" s="197"/>
      <c r="G134" s="197"/>
      <c r="H134" s="197"/>
      <c r="I134" s="197"/>
      <c r="J134" s="197"/>
      <c r="K134" s="197"/>
      <c r="L134" s="197"/>
      <c r="M134" s="197"/>
      <c r="N134" s="197"/>
      <c r="O134" s="197"/>
      <c r="P134" s="197"/>
      <c r="Q134" s="198"/>
    </row>
    <row r="135" spans="1:17" x14ac:dyDescent="0.15">
      <c r="A135" s="196" t="s">
        <v>119</v>
      </c>
      <c r="B135" s="197"/>
      <c r="C135" s="197"/>
      <c r="D135" s="197"/>
      <c r="E135" s="197"/>
      <c r="F135" s="197"/>
      <c r="G135" s="197"/>
      <c r="H135" s="197"/>
      <c r="I135" s="197"/>
      <c r="J135" s="197"/>
      <c r="K135" s="197"/>
      <c r="L135" s="197"/>
      <c r="M135" s="197"/>
      <c r="N135" s="197"/>
      <c r="O135" s="197"/>
      <c r="P135" s="197"/>
      <c r="Q135" s="198"/>
    </row>
    <row r="136" spans="1:17" ht="14.25" customHeight="1" x14ac:dyDescent="0.15">
      <c r="A136" s="199" t="s">
        <v>323</v>
      </c>
      <c r="B136" s="197"/>
      <c r="C136" s="197"/>
      <c r="D136" s="197"/>
      <c r="E136" s="197"/>
      <c r="F136" s="197"/>
      <c r="G136" s="197"/>
      <c r="H136" s="197"/>
      <c r="I136" s="197"/>
      <c r="J136" s="197"/>
      <c r="K136" s="197"/>
      <c r="L136" s="197"/>
      <c r="M136" s="197"/>
      <c r="N136" s="197"/>
      <c r="O136" s="197"/>
      <c r="P136" s="197"/>
      <c r="Q136" s="198"/>
    </row>
    <row r="137" spans="1:17" x14ac:dyDescent="0.15">
      <c r="A137" s="196" t="s">
        <v>322</v>
      </c>
      <c r="B137" s="197"/>
      <c r="C137" s="197"/>
      <c r="D137" s="197"/>
      <c r="E137" s="197"/>
      <c r="F137" s="197"/>
      <c r="G137" s="197"/>
      <c r="H137" s="197"/>
      <c r="I137" s="197"/>
      <c r="J137" s="197"/>
      <c r="K137" s="197"/>
      <c r="L137" s="197"/>
      <c r="M137" s="197"/>
      <c r="N137" s="197"/>
      <c r="O137" s="197"/>
      <c r="P137" s="197"/>
      <c r="Q137" s="198"/>
    </row>
    <row r="138" spans="1:17" x14ac:dyDescent="0.15">
      <c r="A138" s="196" t="s">
        <v>120</v>
      </c>
      <c r="B138" s="197"/>
      <c r="C138" s="197"/>
      <c r="D138" s="197"/>
      <c r="E138" s="197"/>
      <c r="F138" s="197"/>
      <c r="G138" s="197"/>
      <c r="H138" s="197"/>
      <c r="I138" s="197"/>
      <c r="J138" s="197"/>
      <c r="K138" s="197"/>
      <c r="L138" s="197"/>
      <c r="M138" s="197"/>
      <c r="N138" s="197"/>
      <c r="O138" s="197"/>
      <c r="P138" s="197"/>
      <c r="Q138" s="198"/>
    </row>
    <row r="139" spans="1:17" x14ac:dyDescent="0.15">
      <c r="A139" s="196" t="s">
        <v>115</v>
      </c>
      <c r="B139" s="197"/>
      <c r="C139" s="197"/>
      <c r="D139" s="197"/>
      <c r="E139" s="197"/>
      <c r="F139" s="197"/>
      <c r="G139" s="197"/>
      <c r="H139" s="197"/>
      <c r="I139" s="197"/>
      <c r="J139" s="197"/>
      <c r="K139" s="197"/>
      <c r="L139" s="197"/>
      <c r="M139" s="197"/>
      <c r="N139" s="197"/>
      <c r="O139" s="197"/>
      <c r="P139" s="197"/>
      <c r="Q139" s="198"/>
    </row>
    <row r="140" spans="1:17" x14ac:dyDescent="0.15">
      <c r="A140" s="196" t="s">
        <v>221</v>
      </c>
      <c r="B140" s="197"/>
      <c r="C140" s="197"/>
      <c r="D140" s="197"/>
      <c r="E140" s="197"/>
      <c r="F140" s="197"/>
      <c r="G140" s="197"/>
      <c r="H140" s="197"/>
      <c r="I140" s="197"/>
      <c r="J140" s="197"/>
      <c r="K140" s="197"/>
      <c r="L140" s="197"/>
      <c r="M140" s="197"/>
      <c r="N140" s="197"/>
      <c r="O140" s="197"/>
      <c r="P140" s="197"/>
      <c r="Q140" s="198"/>
    </row>
    <row r="141" spans="1:17" x14ac:dyDescent="0.15">
      <c r="A141" s="196" t="s">
        <v>324</v>
      </c>
      <c r="B141" s="197"/>
      <c r="C141" s="197"/>
      <c r="D141" s="197"/>
      <c r="E141" s="197"/>
      <c r="F141" s="197"/>
      <c r="G141" s="197"/>
      <c r="H141" s="197"/>
      <c r="I141" s="197"/>
      <c r="J141" s="197"/>
      <c r="K141" s="197"/>
      <c r="L141" s="197"/>
      <c r="M141" s="197"/>
      <c r="N141" s="197"/>
      <c r="O141" s="197"/>
      <c r="P141" s="197"/>
      <c r="Q141" s="198"/>
    </row>
    <row r="142" spans="1:17" x14ac:dyDescent="0.15">
      <c r="A142" s="78"/>
      <c r="B142" s="79"/>
      <c r="C142" s="73"/>
      <c r="D142" s="73"/>
      <c r="E142" s="73"/>
      <c r="F142" s="73"/>
      <c r="G142" s="73"/>
      <c r="H142" s="73"/>
      <c r="I142" s="73"/>
      <c r="J142" s="73"/>
      <c r="K142" s="73"/>
      <c r="L142" s="61"/>
      <c r="M142" s="61"/>
      <c r="N142" s="61"/>
      <c r="O142" s="61"/>
      <c r="P142" s="61"/>
      <c r="Q142" s="62"/>
    </row>
    <row r="143" spans="1:17" x14ac:dyDescent="0.15">
      <c r="A143" s="157" t="s">
        <v>230</v>
      </c>
      <c r="B143" s="158"/>
      <c r="C143" s="158"/>
      <c r="D143" s="158"/>
      <c r="E143" s="158"/>
      <c r="F143" s="158"/>
      <c r="G143" s="158"/>
      <c r="H143" s="158"/>
      <c r="I143" s="158"/>
      <c r="J143" s="158"/>
      <c r="K143" s="158"/>
      <c r="L143" s="158"/>
      <c r="M143" s="158"/>
      <c r="N143" s="158"/>
      <c r="O143" s="158"/>
      <c r="P143" s="158"/>
      <c r="Q143" s="159"/>
    </row>
    <row r="144" spans="1:17" x14ac:dyDescent="0.15">
      <c r="A144" s="30"/>
      <c r="B144" s="143" t="s">
        <v>30</v>
      </c>
      <c r="C144" s="145"/>
      <c r="D144" s="143" t="s">
        <v>31</v>
      </c>
      <c r="E144" s="144"/>
      <c r="F144" s="144"/>
      <c r="G144" s="145"/>
      <c r="H144" s="252" t="s">
        <v>32</v>
      </c>
      <c r="I144" s="254"/>
      <c r="J144" s="143" t="s">
        <v>204</v>
      </c>
      <c r="K144" s="144"/>
      <c r="L144" s="144"/>
      <c r="M144" s="144"/>
      <c r="N144" s="145"/>
      <c r="O144" s="61"/>
      <c r="P144" s="61"/>
      <c r="Q144" s="62"/>
    </row>
    <row r="145" spans="1:17" x14ac:dyDescent="0.15">
      <c r="A145" s="30"/>
      <c r="B145" s="186"/>
      <c r="C145" s="187"/>
      <c r="D145" s="409"/>
      <c r="E145" s="410"/>
      <c r="F145" s="305" t="s">
        <v>283</v>
      </c>
      <c r="G145" s="306"/>
      <c r="H145" s="104"/>
      <c r="I145" s="111" t="s">
        <v>28</v>
      </c>
      <c r="J145" s="200"/>
      <c r="K145" s="201"/>
      <c r="L145" s="411" t="s">
        <v>284</v>
      </c>
      <c r="M145" s="411"/>
      <c r="N145" s="412"/>
      <c r="O145" s="131">
        <f>D145*H145</f>
        <v>0</v>
      </c>
      <c r="P145" s="61"/>
      <c r="Q145" s="62"/>
    </row>
    <row r="146" spans="1:17" ht="13.5" customHeight="1" x14ac:dyDescent="0.15">
      <c r="A146" s="30"/>
      <c r="B146" s="184"/>
      <c r="C146" s="185"/>
      <c r="D146" s="191"/>
      <c r="E146" s="192"/>
      <c r="F146" s="307" t="s">
        <v>283</v>
      </c>
      <c r="G146" s="308"/>
      <c r="H146" s="105"/>
      <c r="I146" s="112" t="s">
        <v>28</v>
      </c>
      <c r="J146" s="378"/>
      <c r="K146" s="379"/>
      <c r="L146" s="400" t="s">
        <v>284</v>
      </c>
      <c r="M146" s="400"/>
      <c r="N146" s="401"/>
      <c r="O146" s="131">
        <f t="shared" ref="O146:O149" si="0">D146*H146</f>
        <v>0</v>
      </c>
      <c r="P146" s="61"/>
      <c r="Q146" s="62"/>
    </row>
    <row r="147" spans="1:17" ht="13.5" customHeight="1" x14ac:dyDescent="0.15">
      <c r="A147" s="30"/>
      <c r="B147" s="184"/>
      <c r="C147" s="185"/>
      <c r="D147" s="191"/>
      <c r="E147" s="192"/>
      <c r="F147" s="307" t="s">
        <v>283</v>
      </c>
      <c r="G147" s="308"/>
      <c r="H147" s="105"/>
      <c r="I147" s="112" t="s">
        <v>28</v>
      </c>
      <c r="J147" s="378"/>
      <c r="K147" s="379"/>
      <c r="L147" s="400" t="s">
        <v>284</v>
      </c>
      <c r="M147" s="400"/>
      <c r="N147" s="401"/>
      <c r="O147" s="131">
        <f t="shared" si="0"/>
        <v>0</v>
      </c>
      <c r="P147" s="61"/>
      <c r="Q147" s="62"/>
    </row>
    <row r="148" spans="1:17" ht="13.5" customHeight="1" x14ac:dyDescent="0.15">
      <c r="A148" s="30"/>
      <c r="B148" s="184"/>
      <c r="C148" s="185"/>
      <c r="D148" s="191"/>
      <c r="E148" s="192"/>
      <c r="F148" s="307" t="s">
        <v>283</v>
      </c>
      <c r="G148" s="308"/>
      <c r="H148" s="105"/>
      <c r="I148" s="112" t="s">
        <v>28</v>
      </c>
      <c r="J148" s="378"/>
      <c r="K148" s="379"/>
      <c r="L148" s="400" t="s">
        <v>284</v>
      </c>
      <c r="M148" s="400"/>
      <c r="N148" s="401"/>
      <c r="O148" s="131">
        <f t="shared" si="0"/>
        <v>0</v>
      </c>
      <c r="P148" s="61"/>
      <c r="Q148" s="62"/>
    </row>
    <row r="149" spans="1:17" ht="13.5" customHeight="1" x14ac:dyDescent="0.15">
      <c r="A149" s="30"/>
      <c r="B149" s="413"/>
      <c r="C149" s="414"/>
      <c r="D149" s="396"/>
      <c r="E149" s="397"/>
      <c r="F149" s="398" t="s">
        <v>283</v>
      </c>
      <c r="G149" s="399"/>
      <c r="H149" s="114"/>
      <c r="I149" s="115" t="s">
        <v>28</v>
      </c>
      <c r="J149" s="380"/>
      <c r="K149" s="381"/>
      <c r="L149" s="391" t="s">
        <v>284</v>
      </c>
      <c r="M149" s="391"/>
      <c r="N149" s="392"/>
      <c r="O149" s="131">
        <f t="shared" si="0"/>
        <v>0</v>
      </c>
      <c r="P149" s="61"/>
      <c r="Q149" s="62"/>
    </row>
    <row r="150" spans="1:17" ht="13.5" customHeight="1" x14ac:dyDescent="0.15">
      <c r="A150" s="30"/>
      <c r="B150" s="160" t="s">
        <v>39</v>
      </c>
      <c r="C150" s="161"/>
      <c r="D150" s="153">
        <f>SUM(D145:E149)</f>
        <v>0</v>
      </c>
      <c r="E150" s="154"/>
      <c r="F150" s="155" t="s">
        <v>283</v>
      </c>
      <c r="G150" s="156"/>
      <c r="H150" s="26"/>
      <c r="I150" s="27"/>
      <c r="J150" s="382"/>
      <c r="K150" s="383"/>
      <c r="L150" s="165" t="s">
        <v>284</v>
      </c>
      <c r="M150" s="165"/>
      <c r="N150" s="166"/>
      <c r="O150" s="131">
        <f>SUM(O145:O149)</f>
        <v>0</v>
      </c>
      <c r="P150" s="61"/>
      <c r="Q150" s="62"/>
    </row>
    <row r="151" spans="1:17" x14ac:dyDescent="0.15">
      <c r="A151" s="78"/>
      <c r="B151" s="79"/>
      <c r="C151" s="73"/>
      <c r="D151" s="73"/>
      <c r="E151" s="73"/>
      <c r="F151" s="73"/>
      <c r="G151" s="73"/>
      <c r="H151" s="73"/>
      <c r="I151" s="73"/>
      <c r="J151" s="73"/>
      <c r="K151" s="73"/>
      <c r="L151" s="61"/>
      <c r="M151" s="61"/>
      <c r="N151" s="61"/>
      <c r="O151" s="61"/>
      <c r="P151" s="61"/>
      <c r="Q151" s="62"/>
    </row>
    <row r="152" spans="1:17" x14ac:dyDescent="0.15">
      <c r="A152" s="72"/>
      <c r="B152" s="129" t="s">
        <v>327</v>
      </c>
      <c r="C152" s="73"/>
      <c r="D152" s="73"/>
      <c r="E152" s="61"/>
      <c r="F152" s="61"/>
      <c r="G152" s="61"/>
      <c r="H152" s="169"/>
      <c r="I152" s="169"/>
      <c r="J152" s="73" t="s">
        <v>160</v>
      </c>
      <c r="K152" s="73"/>
      <c r="L152" s="61"/>
      <c r="M152" s="61"/>
      <c r="N152" s="61"/>
      <c r="O152" s="61"/>
      <c r="P152" s="61"/>
      <c r="Q152" s="62"/>
    </row>
    <row r="153" spans="1:17" x14ac:dyDescent="0.15">
      <c r="A153" s="72"/>
      <c r="B153" s="73" t="s">
        <v>107</v>
      </c>
      <c r="C153" s="73"/>
      <c r="D153" s="73"/>
      <c r="E153" s="61"/>
      <c r="F153" s="61"/>
      <c r="G153" s="61"/>
      <c r="H153" s="173">
        <f>O150</f>
        <v>0</v>
      </c>
      <c r="I153" s="173"/>
      <c r="J153" s="73" t="s">
        <v>205</v>
      </c>
      <c r="K153" s="73"/>
      <c r="L153" s="61"/>
      <c r="M153" s="61"/>
      <c r="N153" s="61"/>
      <c r="O153" s="61"/>
      <c r="P153" s="61"/>
      <c r="Q153" s="62"/>
    </row>
    <row r="154" spans="1:17" x14ac:dyDescent="0.15">
      <c r="A154" s="72"/>
      <c r="B154" s="73" t="s">
        <v>108</v>
      </c>
      <c r="C154" s="73"/>
      <c r="D154" s="73"/>
      <c r="E154" s="63"/>
      <c r="F154" s="73"/>
      <c r="G154" s="61"/>
      <c r="H154" s="183" t="str">
        <f>IF(ISERROR(H152/H153)=TRUE,"",H152/H153)</f>
        <v/>
      </c>
      <c r="I154" s="183"/>
      <c r="J154" s="73" t="s">
        <v>206</v>
      </c>
      <c r="K154" s="73"/>
      <c r="L154" s="61"/>
      <c r="M154" s="61"/>
      <c r="N154" s="61"/>
      <c r="O154" s="61"/>
      <c r="P154" s="61"/>
      <c r="Q154" s="62"/>
    </row>
    <row r="155" spans="1:17" x14ac:dyDescent="0.15">
      <c r="A155" s="72"/>
      <c r="B155" s="73"/>
      <c r="C155" s="73"/>
      <c r="D155" s="73"/>
      <c r="E155" s="63"/>
      <c r="F155" s="73"/>
      <c r="G155" s="61"/>
      <c r="H155" s="70"/>
      <c r="I155" s="70"/>
      <c r="J155" s="73"/>
      <c r="K155" s="73"/>
      <c r="L155" s="61"/>
      <c r="M155" s="61"/>
      <c r="N155" s="61"/>
      <c r="O155" s="61"/>
      <c r="P155" s="61"/>
      <c r="Q155" s="62"/>
    </row>
    <row r="156" spans="1:17" x14ac:dyDescent="0.15">
      <c r="A156" s="174" t="s">
        <v>229</v>
      </c>
      <c r="B156" s="175"/>
      <c r="C156" s="175"/>
      <c r="D156" s="175"/>
      <c r="E156" s="175"/>
      <c r="F156" s="175"/>
      <c r="G156" s="175"/>
      <c r="H156" s="175"/>
      <c r="I156" s="175"/>
      <c r="J156" s="175"/>
      <c r="K156" s="175"/>
      <c r="L156" s="175"/>
      <c r="M156" s="175"/>
      <c r="N156" s="175"/>
      <c r="O156" s="175"/>
      <c r="P156" s="175"/>
      <c r="Q156" s="176"/>
    </row>
    <row r="157" spans="1:17" ht="39.75" customHeight="1" x14ac:dyDescent="0.15">
      <c r="A157" s="177" t="s">
        <v>250</v>
      </c>
      <c r="B157" s="178"/>
      <c r="C157" s="178"/>
      <c r="D157" s="178"/>
      <c r="E157" s="178"/>
      <c r="F157" s="178"/>
      <c r="G157" s="178"/>
      <c r="H157" s="178"/>
      <c r="I157" s="178"/>
      <c r="J157" s="178"/>
      <c r="K157" s="178"/>
      <c r="L157" s="178"/>
      <c r="M157" s="178"/>
      <c r="N157" s="178"/>
      <c r="O157" s="178"/>
      <c r="P157" s="178"/>
      <c r="Q157" s="179"/>
    </row>
    <row r="158" spans="1:17" s="80" customFormat="1" ht="52.5" customHeight="1" thickBot="1" x14ac:dyDescent="0.2">
      <c r="A158" s="180"/>
      <c r="B158" s="181"/>
      <c r="C158" s="181"/>
      <c r="D158" s="181"/>
      <c r="E158" s="181"/>
      <c r="F158" s="181"/>
      <c r="G158" s="181"/>
      <c r="H158" s="181"/>
      <c r="I158" s="181"/>
      <c r="J158" s="181"/>
      <c r="K158" s="181"/>
      <c r="L158" s="181"/>
      <c r="M158" s="181"/>
      <c r="N158" s="181"/>
      <c r="O158" s="181"/>
      <c r="P158" s="181"/>
      <c r="Q158" s="182"/>
    </row>
    <row r="159" spans="1:17" x14ac:dyDescent="0.15">
      <c r="A159" s="162" t="s">
        <v>33</v>
      </c>
      <c r="B159" s="163"/>
      <c r="C159" s="163"/>
      <c r="D159" s="163"/>
      <c r="E159" s="163"/>
      <c r="F159" s="163"/>
      <c r="G159" s="163"/>
      <c r="H159" s="163"/>
      <c r="I159" s="163"/>
      <c r="J159" s="163"/>
      <c r="K159" s="163"/>
      <c r="L159" s="163"/>
      <c r="M159" s="163"/>
      <c r="N159" s="163"/>
      <c r="O159" s="163"/>
      <c r="P159" s="163"/>
      <c r="Q159" s="164"/>
    </row>
    <row r="160" spans="1:17" x14ac:dyDescent="0.15">
      <c r="A160" s="157" t="s">
        <v>207</v>
      </c>
      <c r="B160" s="158"/>
      <c r="C160" s="158"/>
      <c r="D160" s="158"/>
      <c r="E160" s="158"/>
      <c r="F160" s="158"/>
      <c r="G160" s="158"/>
      <c r="H160" s="158"/>
      <c r="I160" s="158"/>
      <c r="J160" s="158"/>
      <c r="K160" s="158"/>
      <c r="L160" s="158"/>
      <c r="M160" s="158"/>
      <c r="N160" s="158"/>
      <c r="O160" s="158"/>
      <c r="P160" s="158"/>
      <c r="Q160" s="159"/>
    </row>
    <row r="161" spans="1:17" ht="42.75" customHeight="1" x14ac:dyDescent="0.15">
      <c r="A161" s="140" t="s">
        <v>251</v>
      </c>
      <c r="B161" s="167"/>
      <c r="C161" s="167"/>
      <c r="D161" s="167"/>
      <c r="E161" s="167"/>
      <c r="F161" s="167"/>
      <c r="G161" s="167"/>
      <c r="H161" s="167"/>
      <c r="I161" s="167"/>
      <c r="J161" s="167"/>
      <c r="K161" s="167"/>
      <c r="L161" s="167"/>
      <c r="M161" s="167"/>
      <c r="N161" s="167"/>
      <c r="O161" s="167"/>
      <c r="P161" s="167"/>
      <c r="Q161" s="168"/>
    </row>
    <row r="162" spans="1:17" s="80" customFormat="1" ht="33.75" customHeight="1" x14ac:dyDescent="0.15">
      <c r="A162" s="180"/>
      <c r="B162" s="181"/>
      <c r="C162" s="181"/>
      <c r="D162" s="181"/>
      <c r="E162" s="181"/>
      <c r="F162" s="181"/>
      <c r="G162" s="181"/>
      <c r="H162" s="181"/>
      <c r="I162" s="181"/>
      <c r="J162" s="181"/>
      <c r="K162" s="181"/>
      <c r="L162" s="181"/>
      <c r="M162" s="181"/>
      <c r="N162" s="181"/>
      <c r="O162" s="181"/>
      <c r="P162" s="181"/>
      <c r="Q162" s="182"/>
    </row>
    <row r="163" spans="1:17" x14ac:dyDescent="0.15">
      <c r="A163" s="170" t="s">
        <v>208</v>
      </c>
      <c r="B163" s="171"/>
      <c r="C163" s="171"/>
      <c r="D163" s="171"/>
      <c r="E163" s="171"/>
      <c r="F163" s="171"/>
      <c r="G163" s="171"/>
      <c r="H163" s="171"/>
      <c r="I163" s="171"/>
      <c r="J163" s="171"/>
      <c r="K163" s="171"/>
      <c r="L163" s="171"/>
      <c r="M163" s="171"/>
      <c r="N163" s="171"/>
      <c r="O163" s="171"/>
      <c r="P163" s="171"/>
      <c r="Q163" s="172"/>
    </row>
    <row r="164" spans="1:17" ht="13.5" customHeight="1" x14ac:dyDescent="0.15">
      <c r="A164" s="140" t="s">
        <v>252</v>
      </c>
      <c r="B164" s="141"/>
      <c r="C164" s="141"/>
      <c r="D164" s="141"/>
      <c r="E164" s="141"/>
      <c r="F164" s="141"/>
      <c r="G164" s="141"/>
      <c r="H164" s="141"/>
      <c r="I164" s="141"/>
      <c r="J164" s="141"/>
      <c r="K164" s="141"/>
      <c r="L164" s="141"/>
      <c r="M164" s="141"/>
      <c r="N164" s="141"/>
      <c r="O164" s="141"/>
      <c r="P164" s="141"/>
      <c r="Q164" s="142"/>
    </row>
    <row r="165" spans="1:17" s="80" customFormat="1" ht="30" customHeight="1" x14ac:dyDescent="0.15">
      <c r="A165" s="180"/>
      <c r="B165" s="181"/>
      <c r="C165" s="181"/>
      <c r="D165" s="181"/>
      <c r="E165" s="181"/>
      <c r="F165" s="181"/>
      <c r="G165" s="181"/>
      <c r="H165" s="181"/>
      <c r="I165" s="181"/>
      <c r="J165" s="181"/>
      <c r="K165" s="181"/>
      <c r="L165" s="181"/>
      <c r="M165" s="181"/>
      <c r="N165" s="181"/>
      <c r="O165" s="181"/>
      <c r="P165" s="181"/>
      <c r="Q165" s="182"/>
    </row>
    <row r="166" spans="1:17" ht="13.5" customHeight="1" x14ac:dyDescent="0.15">
      <c r="A166" s="408" t="s">
        <v>209</v>
      </c>
      <c r="B166" s="376"/>
      <c r="C166" s="376"/>
      <c r="D166" s="376"/>
      <c r="E166" s="376"/>
      <c r="F166" s="376"/>
      <c r="G166" s="376"/>
      <c r="H166" s="376"/>
      <c r="I166" s="376"/>
      <c r="J166" s="376"/>
      <c r="K166" s="376"/>
      <c r="L166" s="376"/>
      <c r="M166" s="376"/>
      <c r="N166" s="376"/>
      <c r="O166" s="376"/>
      <c r="P166" s="376"/>
      <c r="Q166" s="377"/>
    </row>
    <row r="167" spans="1:17" ht="15" customHeight="1" x14ac:dyDescent="0.15">
      <c r="A167" s="140" t="s">
        <v>253</v>
      </c>
      <c r="B167" s="141"/>
      <c r="C167" s="141"/>
      <c r="D167" s="141"/>
      <c r="E167" s="141"/>
      <c r="F167" s="141"/>
      <c r="G167" s="141"/>
      <c r="H167" s="141"/>
      <c r="I167" s="141"/>
      <c r="J167" s="141"/>
      <c r="K167" s="141"/>
      <c r="L167" s="141"/>
      <c r="M167" s="141"/>
      <c r="N167" s="141"/>
      <c r="O167" s="141"/>
      <c r="P167" s="141"/>
      <c r="Q167" s="142"/>
    </row>
    <row r="168" spans="1:17" s="80" customFormat="1" ht="32.25" customHeight="1" thickBot="1" x14ac:dyDescent="0.2">
      <c r="A168" s="402"/>
      <c r="B168" s="403"/>
      <c r="C168" s="403"/>
      <c r="D168" s="403"/>
      <c r="E168" s="403"/>
      <c r="F168" s="403"/>
      <c r="G168" s="403"/>
      <c r="H168" s="403"/>
      <c r="I168" s="403"/>
      <c r="J168" s="403"/>
      <c r="K168" s="403"/>
      <c r="L168" s="403"/>
      <c r="M168" s="403"/>
      <c r="N168" s="403"/>
      <c r="O168" s="403"/>
      <c r="P168" s="403"/>
      <c r="Q168" s="404"/>
    </row>
    <row r="169" spans="1:17" x14ac:dyDescent="0.15">
      <c r="A169" s="162" t="s">
        <v>34</v>
      </c>
      <c r="B169" s="163"/>
      <c r="C169" s="163"/>
      <c r="D169" s="163"/>
      <c r="E169" s="163"/>
      <c r="F169" s="163"/>
      <c r="G169" s="163"/>
      <c r="H169" s="163"/>
      <c r="I169" s="163"/>
      <c r="J169" s="163"/>
      <c r="K169" s="163"/>
      <c r="L169" s="163"/>
      <c r="M169" s="163"/>
      <c r="N169" s="163"/>
      <c r="O169" s="163"/>
      <c r="P169" s="163"/>
      <c r="Q169" s="164"/>
    </row>
    <row r="170" spans="1:17" ht="12.75" customHeight="1" x14ac:dyDescent="0.15">
      <c r="A170" s="140" t="s">
        <v>222</v>
      </c>
      <c r="B170" s="141"/>
      <c r="C170" s="141"/>
      <c r="D170" s="141"/>
      <c r="E170" s="141"/>
      <c r="F170" s="141"/>
      <c r="G170" s="141"/>
      <c r="H170" s="141"/>
      <c r="I170" s="141"/>
      <c r="J170" s="141"/>
      <c r="K170" s="141"/>
      <c r="L170" s="141"/>
      <c r="M170" s="141"/>
      <c r="N170" s="141"/>
      <c r="O170" s="141"/>
      <c r="P170" s="141"/>
      <c r="Q170" s="142"/>
    </row>
    <row r="171" spans="1:17" s="80" customFormat="1" ht="25.5" customHeight="1" x14ac:dyDescent="0.15">
      <c r="A171" s="405"/>
      <c r="B171" s="406"/>
      <c r="C171" s="406"/>
      <c r="D171" s="406"/>
      <c r="E171" s="406"/>
      <c r="F171" s="406"/>
      <c r="G171" s="406"/>
      <c r="H171" s="406"/>
      <c r="I171" s="406"/>
      <c r="J171" s="406"/>
      <c r="K171" s="406"/>
      <c r="L171" s="406"/>
      <c r="M171" s="406"/>
      <c r="N171" s="406"/>
      <c r="O171" s="406"/>
      <c r="P171" s="406"/>
      <c r="Q171" s="407"/>
    </row>
    <row r="172" spans="1:17" x14ac:dyDescent="0.15">
      <c r="A172" s="385" t="s">
        <v>223</v>
      </c>
      <c r="B172" s="386"/>
      <c r="C172" s="386"/>
      <c r="D172" s="386"/>
      <c r="E172" s="386"/>
      <c r="F172" s="386"/>
      <c r="G172" s="386"/>
      <c r="H172" s="386"/>
      <c r="I172" s="386"/>
      <c r="J172" s="386"/>
      <c r="K172" s="386"/>
      <c r="L172" s="386"/>
      <c r="M172" s="386"/>
      <c r="N172" s="386"/>
      <c r="O172" s="386"/>
      <c r="P172" s="386"/>
      <c r="Q172" s="387"/>
    </row>
    <row r="173" spans="1:17" s="616" customFormat="1" ht="14.25" thickBot="1" x14ac:dyDescent="0.2">
      <c r="A173" s="617"/>
      <c r="B173" s="138" t="s">
        <v>35</v>
      </c>
      <c r="C173" s="138"/>
      <c r="D173" s="618"/>
      <c r="E173" s="138" t="s">
        <v>336</v>
      </c>
      <c r="F173" s="138"/>
      <c r="G173" s="619"/>
      <c r="H173" s="138"/>
      <c r="I173" s="618"/>
      <c r="J173" s="138" t="s">
        <v>337</v>
      </c>
      <c r="K173" s="138"/>
      <c r="L173" s="138"/>
      <c r="M173" s="138"/>
      <c r="N173" s="618"/>
      <c r="O173" s="138" t="s">
        <v>338</v>
      </c>
      <c r="P173" s="138"/>
      <c r="Q173" s="620"/>
    </row>
    <row r="174" spans="1:17" x14ac:dyDescent="0.15">
      <c r="A174" s="157" t="s">
        <v>116</v>
      </c>
      <c r="B174" s="158"/>
      <c r="C174" s="158"/>
      <c r="D174" s="158"/>
      <c r="E174" s="158"/>
      <c r="F174" s="158"/>
      <c r="G174" s="158"/>
      <c r="H174" s="158"/>
      <c r="I174" s="158"/>
      <c r="J174" s="158"/>
      <c r="K174" s="158"/>
      <c r="L174" s="158"/>
      <c r="M174" s="158"/>
      <c r="N174" s="158"/>
      <c r="O174" s="158"/>
      <c r="P174" s="158"/>
      <c r="Q174" s="159"/>
    </row>
    <row r="175" spans="1:17" x14ac:dyDescent="0.15">
      <c r="A175" s="157" t="s">
        <v>232</v>
      </c>
      <c r="B175" s="158"/>
      <c r="C175" s="158"/>
      <c r="D175" s="158"/>
      <c r="E175" s="158"/>
      <c r="F175" s="158"/>
      <c r="G175" s="158"/>
      <c r="H175" s="158"/>
      <c r="I175" s="158"/>
      <c r="J175" s="158"/>
      <c r="K175" s="158"/>
      <c r="L175" s="158"/>
      <c r="M175" s="158"/>
      <c r="N175" s="158"/>
      <c r="O175" s="158"/>
      <c r="P175" s="158"/>
      <c r="Q175" s="159"/>
    </row>
    <row r="176" spans="1:17" s="621" customFormat="1" ht="25.15" customHeight="1" x14ac:dyDescent="0.15">
      <c r="A176" s="388" t="s">
        <v>340</v>
      </c>
      <c r="B176" s="389"/>
      <c r="C176" s="389"/>
      <c r="D176" s="389"/>
      <c r="E176" s="389"/>
      <c r="F176" s="389"/>
      <c r="G176" s="389"/>
      <c r="H176" s="389"/>
      <c r="I176" s="389"/>
      <c r="J176" s="389"/>
      <c r="K176" s="389"/>
      <c r="L176" s="389"/>
      <c r="M176" s="389"/>
      <c r="N176" s="389"/>
      <c r="O176" s="389"/>
      <c r="P176" s="389"/>
      <c r="Q176" s="390"/>
    </row>
    <row r="177" spans="1:17" s="80" customFormat="1" ht="44.25" customHeight="1" x14ac:dyDescent="0.15">
      <c r="A177" s="180"/>
      <c r="B177" s="181"/>
      <c r="C177" s="181"/>
      <c r="D177" s="181"/>
      <c r="E177" s="181"/>
      <c r="F177" s="181"/>
      <c r="G177" s="181"/>
      <c r="H177" s="181"/>
      <c r="I177" s="181"/>
      <c r="J177" s="181"/>
      <c r="K177" s="181"/>
      <c r="L177" s="181"/>
      <c r="M177" s="181"/>
      <c r="N177" s="181"/>
      <c r="O177" s="181"/>
      <c r="P177" s="181"/>
      <c r="Q177" s="182"/>
    </row>
    <row r="178" spans="1:17" ht="15" customHeight="1" x14ac:dyDescent="0.15">
      <c r="A178" s="149" t="s">
        <v>231</v>
      </c>
      <c r="B178" s="150"/>
      <c r="C178" s="150"/>
      <c r="D178" s="150"/>
      <c r="E178" s="150"/>
      <c r="F178" s="150"/>
      <c r="G178" s="150"/>
      <c r="H178" s="150"/>
      <c r="I178" s="150"/>
      <c r="J178" s="150"/>
      <c r="K178" s="150"/>
      <c r="L178" s="150"/>
      <c r="M178" s="150"/>
      <c r="N178" s="150"/>
      <c r="O178" s="150"/>
      <c r="P178" s="150"/>
      <c r="Q178" s="151"/>
    </row>
    <row r="179" spans="1:17" ht="51" customHeight="1" x14ac:dyDescent="0.15">
      <c r="A179" s="149" t="s">
        <v>244</v>
      </c>
      <c r="B179" s="150"/>
      <c r="C179" s="150"/>
      <c r="D179" s="150"/>
      <c r="E179" s="150"/>
      <c r="F179" s="150"/>
      <c r="G179" s="150"/>
      <c r="H179" s="150"/>
      <c r="I179" s="150"/>
      <c r="J179" s="150"/>
      <c r="K179" s="150"/>
      <c r="L179" s="150"/>
      <c r="M179" s="150"/>
      <c r="N179" s="150"/>
      <c r="O179" s="150"/>
      <c r="P179" s="150"/>
      <c r="Q179" s="151"/>
    </row>
    <row r="180" spans="1:17" x14ac:dyDescent="0.15">
      <c r="A180" s="157" t="s">
        <v>233</v>
      </c>
      <c r="B180" s="158"/>
      <c r="C180" s="158"/>
      <c r="D180" s="158"/>
      <c r="E180" s="158"/>
      <c r="F180" s="158"/>
      <c r="G180" s="158"/>
      <c r="H180" s="158"/>
      <c r="I180" s="158"/>
      <c r="J180" s="158"/>
      <c r="K180" s="158"/>
      <c r="L180" s="158"/>
      <c r="M180" s="158"/>
      <c r="N180" s="158"/>
      <c r="O180" s="158"/>
      <c r="P180" s="158"/>
      <c r="Q180" s="159"/>
    </row>
    <row r="181" spans="1:17" ht="37.5" customHeight="1" x14ac:dyDescent="0.15">
      <c r="A181" s="140" t="s">
        <v>309</v>
      </c>
      <c r="B181" s="376"/>
      <c r="C181" s="376"/>
      <c r="D181" s="376"/>
      <c r="E181" s="376"/>
      <c r="F181" s="376"/>
      <c r="G181" s="376"/>
      <c r="H181" s="376"/>
      <c r="I181" s="376"/>
      <c r="J181" s="376"/>
      <c r="K181" s="376"/>
      <c r="L181" s="376"/>
      <c r="M181" s="376"/>
      <c r="N181" s="376"/>
      <c r="O181" s="376"/>
      <c r="P181" s="376"/>
      <c r="Q181" s="377"/>
    </row>
    <row r="182" spans="1:17" s="80" customFormat="1" ht="81" customHeight="1" x14ac:dyDescent="0.15">
      <c r="A182" s="265" t="s">
        <v>306</v>
      </c>
      <c r="B182" s="181"/>
      <c r="C182" s="181"/>
      <c r="D182" s="181"/>
      <c r="E182" s="181"/>
      <c r="F182" s="181"/>
      <c r="G182" s="181"/>
      <c r="H182" s="181"/>
      <c r="I182" s="181"/>
      <c r="J182" s="181"/>
      <c r="K182" s="181"/>
      <c r="L182" s="181"/>
      <c r="M182" s="181"/>
      <c r="N182" s="181"/>
      <c r="O182" s="181"/>
      <c r="P182" s="181"/>
      <c r="Q182" s="182"/>
    </row>
    <row r="183" spans="1:17" x14ac:dyDescent="0.15">
      <c r="A183" s="157" t="s">
        <v>210</v>
      </c>
      <c r="B183" s="158"/>
      <c r="C183" s="158"/>
      <c r="D183" s="158"/>
      <c r="E183" s="158"/>
      <c r="F183" s="158"/>
      <c r="G183" s="158"/>
      <c r="H183" s="158"/>
      <c r="I183" s="158"/>
      <c r="J183" s="158"/>
      <c r="K183" s="158"/>
      <c r="L183" s="158"/>
      <c r="M183" s="158"/>
      <c r="N183" s="158"/>
      <c r="O183" s="158"/>
      <c r="P183" s="158"/>
      <c r="Q183" s="159"/>
    </row>
    <row r="184" spans="1:17" ht="22.5" customHeight="1" x14ac:dyDescent="0.15">
      <c r="A184" s="140" t="s">
        <v>258</v>
      </c>
      <c r="B184" s="167"/>
      <c r="C184" s="167"/>
      <c r="D184" s="167"/>
      <c r="E184" s="167"/>
      <c r="F184" s="167"/>
      <c r="G184" s="167"/>
      <c r="H184" s="167"/>
      <c r="I184" s="167"/>
      <c r="J184" s="167"/>
      <c r="K184" s="167"/>
      <c r="L184" s="167"/>
      <c r="M184" s="167"/>
      <c r="N184" s="167"/>
      <c r="O184" s="167"/>
      <c r="P184" s="167"/>
      <c r="Q184" s="168"/>
    </row>
    <row r="185" spans="1:17" s="80" customFormat="1" ht="37.5" customHeight="1" x14ac:dyDescent="0.15">
      <c r="A185" s="180"/>
      <c r="B185" s="181"/>
      <c r="C185" s="181"/>
      <c r="D185" s="181"/>
      <c r="E185" s="181"/>
      <c r="F185" s="181"/>
      <c r="G185" s="181"/>
      <c r="H185" s="181"/>
      <c r="I185" s="181"/>
      <c r="J185" s="181"/>
      <c r="K185" s="181"/>
      <c r="L185" s="181"/>
      <c r="M185" s="181"/>
      <c r="N185" s="181"/>
      <c r="O185" s="181"/>
      <c r="P185" s="181"/>
      <c r="Q185" s="182"/>
    </row>
    <row r="186" spans="1:17" x14ac:dyDescent="0.15">
      <c r="A186" s="157" t="s">
        <v>224</v>
      </c>
      <c r="B186" s="158"/>
      <c r="C186" s="158"/>
      <c r="D186" s="158"/>
      <c r="E186" s="158"/>
      <c r="F186" s="158"/>
      <c r="G186" s="158"/>
      <c r="H186" s="158"/>
      <c r="I186" s="158"/>
      <c r="J186" s="158"/>
      <c r="K186" s="158"/>
      <c r="L186" s="158"/>
      <c r="M186" s="158"/>
      <c r="N186" s="158"/>
      <c r="O186" s="158"/>
      <c r="P186" s="158"/>
      <c r="Q186" s="159"/>
    </row>
    <row r="187" spans="1:17" ht="13.5" customHeight="1" x14ac:dyDescent="0.15">
      <c r="A187" s="140" t="s">
        <v>259</v>
      </c>
      <c r="B187" s="141"/>
      <c r="C187" s="141"/>
      <c r="D187" s="141"/>
      <c r="E187" s="141"/>
      <c r="F187" s="141"/>
      <c r="G187" s="141"/>
      <c r="H187" s="141"/>
      <c r="I187" s="141"/>
      <c r="J187" s="141"/>
      <c r="K187" s="141"/>
      <c r="L187" s="141"/>
      <c r="M187" s="141"/>
      <c r="N187" s="141"/>
      <c r="O187" s="141"/>
      <c r="P187" s="141"/>
      <c r="Q187" s="142"/>
    </row>
    <row r="188" spans="1:17" s="80" customFormat="1" ht="25.5" customHeight="1" x14ac:dyDescent="0.15">
      <c r="A188" s="180"/>
      <c r="B188" s="181"/>
      <c r="C188" s="181"/>
      <c r="D188" s="181"/>
      <c r="E188" s="181"/>
      <c r="F188" s="181"/>
      <c r="G188" s="181"/>
      <c r="H188" s="181"/>
      <c r="I188" s="181"/>
      <c r="J188" s="181"/>
      <c r="K188" s="181"/>
      <c r="L188" s="181"/>
      <c r="M188" s="181"/>
      <c r="N188" s="181"/>
      <c r="O188" s="181"/>
      <c r="P188" s="181"/>
      <c r="Q188" s="182"/>
    </row>
    <row r="189" spans="1:17" ht="14.25" customHeight="1" x14ac:dyDescent="0.15">
      <c r="A189" s="408" t="s">
        <v>211</v>
      </c>
      <c r="B189" s="376"/>
      <c r="C189" s="376"/>
      <c r="D189" s="376"/>
      <c r="E189" s="376"/>
      <c r="F189" s="376"/>
      <c r="G189" s="376"/>
      <c r="H189" s="376"/>
      <c r="I189" s="376"/>
      <c r="J189" s="376"/>
      <c r="K189" s="376"/>
      <c r="L189" s="376"/>
      <c r="M189" s="376"/>
      <c r="N189" s="376"/>
      <c r="O189" s="376"/>
      <c r="P189" s="376"/>
      <c r="Q189" s="377"/>
    </row>
    <row r="190" spans="1:17" ht="15" customHeight="1" x14ac:dyDescent="0.15">
      <c r="A190" s="140" t="s">
        <v>260</v>
      </c>
      <c r="B190" s="141"/>
      <c r="C190" s="141"/>
      <c r="D190" s="141"/>
      <c r="E190" s="141"/>
      <c r="F190" s="141"/>
      <c r="G190" s="141"/>
      <c r="H190" s="141"/>
      <c r="I190" s="141"/>
      <c r="J190" s="141"/>
      <c r="K190" s="141"/>
      <c r="L190" s="141"/>
      <c r="M190" s="141"/>
      <c r="N190" s="141"/>
      <c r="O190" s="141"/>
      <c r="P190" s="141"/>
      <c r="Q190" s="142"/>
    </row>
    <row r="191" spans="1:17" s="80" customFormat="1" ht="45" customHeight="1" x14ac:dyDescent="0.15">
      <c r="A191" s="180"/>
      <c r="B191" s="181"/>
      <c r="C191" s="181"/>
      <c r="D191" s="181"/>
      <c r="E191" s="181"/>
      <c r="F191" s="181"/>
      <c r="G191" s="181"/>
      <c r="H191" s="181"/>
      <c r="I191" s="181"/>
      <c r="J191" s="181"/>
      <c r="K191" s="181"/>
      <c r="L191" s="181"/>
      <c r="M191" s="181"/>
      <c r="N191" s="181"/>
      <c r="O191" s="181"/>
      <c r="P191" s="181"/>
      <c r="Q191" s="182"/>
    </row>
    <row r="192" spans="1:17" ht="12.75" customHeight="1" x14ac:dyDescent="0.15">
      <c r="A192" s="149" t="s">
        <v>231</v>
      </c>
      <c r="B192" s="150"/>
      <c r="C192" s="150"/>
      <c r="D192" s="150"/>
      <c r="E192" s="150"/>
      <c r="F192" s="150"/>
      <c r="G192" s="150"/>
      <c r="H192" s="150"/>
      <c r="I192" s="150"/>
      <c r="J192" s="150"/>
      <c r="K192" s="150"/>
      <c r="L192" s="150"/>
      <c r="M192" s="150"/>
      <c r="N192" s="150"/>
      <c r="O192" s="150"/>
      <c r="P192" s="150"/>
      <c r="Q192" s="151"/>
    </row>
    <row r="193" spans="1:17" ht="77.25" customHeight="1" x14ac:dyDescent="0.15">
      <c r="A193" s="149" t="s">
        <v>254</v>
      </c>
      <c r="B193" s="150"/>
      <c r="C193" s="150"/>
      <c r="D193" s="150"/>
      <c r="E193" s="150"/>
      <c r="F193" s="150"/>
      <c r="G193" s="150"/>
      <c r="H193" s="150"/>
      <c r="I193" s="150"/>
      <c r="J193" s="150"/>
      <c r="K193" s="150"/>
      <c r="L193" s="150"/>
      <c r="M193" s="150"/>
      <c r="N193" s="150"/>
      <c r="O193" s="150"/>
      <c r="P193" s="150"/>
      <c r="Q193" s="151"/>
    </row>
    <row r="194" spans="1:17" ht="13.5" customHeight="1" x14ac:dyDescent="0.15">
      <c r="A194" s="408" t="s">
        <v>234</v>
      </c>
      <c r="B194" s="376"/>
      <c r="C194" s="376"/>
      <c r="D194" s="376"/>
      <c r="E194" s="376"/>
      <c r="F194" s="376"/>
      <c r="G194" s="376"/>
      <c r="H194" s="376"/>
      <c r="I194" s="376"/>
      <c r="J194" s="376"/>
      <c r="K194" s="376"/>
      <c r="L194" s="376"/>
      <c r="M194" s="376"/>
      <c r="N194" s="376"/>
      <c r="O194" s="376"/>
      <c r="P194" s="376"/>
      <c r="Q194" s="377"/>
    </row>
    <row r="195" spans="1:17" ht="69.75" customHeight="1" x14ac:dyDescent="0.15">
      <c r="A195" s="149" t="s">
        <v>329</v>
      </c>
      <c r="B195" s="150"/>
      <c r="C195" s="150"/>
      <c r="D195" s="150"/>
      <c r="E195" s="150"/>
      <c r="F195" s="150"/>
      <c r="G195" s="150"/>
      <c r="H195" s="150"/>
      <c r="I195" s="150"/>
      <c r="J195" s="150"/>
      <c r="K195" s="150"/>
      <c r="L195" s="150"/>
      <c r="M195" s="150"/>
      <c r="N195" s="150"/>
      <c r="O195" s="150"/>
      <c r="P195" s="150"/>
      <c r="Q195" s="151"/>
    </row>
    <row r="196" spans="1:17" s="80" customFormat="1" ht="20.25" customHeight="1" x14ac:dyDescent="0.15">
      <c r="A196" s="152" t="s">
        <v>318</v>
      </c>
      <c r="B196" s="141"/>
      <c r="C196" s="141"/>
      <c r="D196" s="141"/>
      <c r="E196" s="141"/>
      <c r="F196" s="141"/>
      <c r="G196" s="141"/>
      <c r="H196" s="141"/>
      <c r="I196" s="141"/>
      <c r="J196" s="141"/>
      <c r="K196" s="141"/>
      <c r="L196" s="141"/>
      <c r="M196" s="141"/>
      <c r="N196" s="141"/>
      <c r="O196" s="141"/>
      <c r="P196" s="141"/>
      <c r="Q196" s="142"/>
    </row>
    <row r="197" spans="1:17" s="80" customFormat="1" ht="18" customHeight="1" x14ac:dyDescent="0.15">
      <c r="A197" s="149" t="s">
        <v>245</v>
      </c>
      <c r="B197" s="150"/>
      <c r="C197" s="150"/>
      <c r="D197" s="150"/>
      <c r="E197" s="150"/>
      <c r="F197" s="150"/>
      <c r="G197" s="150"/>
      <c r="H197" s="150"/>
      <c r="I197" s="150"/>
      <c r="J197" s="150"/>
      <c r="K197" s="150"/>
      <c r="L197" s="150"/>
      <c r="M197" s="150"/>
      <c r="N197" s="150"/>
      <c r="O197" s="150"/>
      <c r="P197" s="150"/>
      <c r="Q197" s="151"/>
    </row>
    <row r="198" spans="1:17" s="80" customFormat="1" ht="15" customHeight="1" x14ac:dyDescent="0.15">
      <c r="A198" s="152" t="s">
        <v>333</v>
      </c>
      <c r="B198" s="415"/>
      <c r="C198" s="415"/>
      <c r="D198" s="415"/>
      <c r="E198" s="415"/>
      <c r="F198" s="415"/>
      <c r="G198" s="415"/>
      <c r="H198" s="415"/>
      <c r="I198" s="415"/>
      <c r="J198" s="415"/>
      <c r="K198" s="415"/>
      <c r="L198" s="415"/>
      <c r="M198" s="415"/>
      <c r="N198" s="415"/>
      <c r="O198" s="415"/>
      <c r="P198" s="415"/>
      <c r="Q198" s="416"/>
    </row>
    <row r="199" spans="1:17" s="80" customFormat="1" ht="15" customHeight="1" x14ac:dyDescent="0.15">
      <c r="A199" s="417" t="s">
        <v>246</v>
      </c>
      <c r="B199" s="418"/>
      <c r="C199" s="418"/>
      <c r="D199" s="418"/>
      <c r="E199" s="418"/>
      <c r="F199" s="418"/>
      <c r="G199" s="418"/>
      <c r="H199" s="418"/>
      <c r="I199" s="418"/>
      <c r="J199" s="418"/>
      <c r="K199" s="418"/>
      <c r="L199" s="418"/>
      <c r="M199" s="418"/>
      <c r="N199" s="418"/>
      <c r="O199" s="418"/>
      <c r="P199" s="418"/>
      <c r="Q199" s="419"/>
    </row>
    <row r="200" spans="1:17" s="80" customFormat="1" ht="15" customHeight="1" x14ac:dyDescent="0.15">
      <c r="A200" s="420" t="s">
        <v>231</v>
      </c>
      <c r="B200" s="421"/>
      <c r="C200" s="421"/>
      <c r="D200" s="421"/>
      <c r="E200" s="421"/>
      <c r="F200" s="421"/>
      <c r="G200" s="421"/>
      <c r="H200" s="421"/>
      <c r="I200" s="421"/>
      <c r="J200" s="421"/>
      <c r="K200" s="421"/>
      <c r="L200" s="421"/>
      <c r="M200" s="421"/>
      <c r="N200" s="421"/>
      <c r="O200" s="421"/>
      <c r="P200" s="421"/>
      <c r="Q200" s="422"/>
    </row>
    <row r="201" spans="1:17" s="80" customFormat="1" ht="44.25" customHeight="1" thickBot="1" x14ac:dyDescent="0.2">
      <c r="A201" s="423" t="s">
        <v>255</v>
      </c>
      <c r="B201" s="424"/>
      <c r="C201" s="424"/>
      <c r="D201" s="424"/>
      <c r="E201" s="424"/>
      <c r="F201" s="424"/>
      <c r="G201" s="424"/>
      <c r="H201" s="424"/>
      <c r="I201" s="424"/>
      <c r="J201" s="424"/>
      <c r="K201" s="424"/>
      <c r="L201" s="424"/>
      <c r="M201" s="424"/>
      <c r="N201" s="424"/>
      <c r="O201" s="424"/>
      <c r="P201" s="424"/>
      <c r="Q201" s="425"/>
    </row>
    <row r="202" spans="1:17" x14ac:dyDescent="0.15">
      <c r="A202" s="162" t="s">
        <v>36</v>
      </c>
      <c r="B202" s="163"/>
      <c r="C202" s="163"/>
      <c r="D202" s="163"/>
      <c r="E202" s="163"/>
      <c r="F202" s="163"/>
      <c r="G202" s="163"/>
      <c r="H202" s="163"/>
      <c r="I202" s="163"/>
      <c r="J202" s="163"/>
      <c r="K202" s="163"/>
      <c r="L202" s="163"/>
      <c r="M202" s="163"/>
      <c r="N202" s="163"/>
      <c r="O202" s="163"/>
      <c r="P202" s="163"/>
      <c r="Q202" s="164"/>
    </row>
    <row r="203" spans="1:17" ht="36" customHeight="1" x14ac:dyDescent="0.15">
      <c r="A203" s="140" t="s">
        <v>256</v>
      </c>
      <c r="B203" s="141"/>
      <c r="C203" s="141"/>
      <c r="D203" s="141"/>
      <c r="E203" s="141"/>
      <c r="F203" s="141"/>
      <c r="G203" s="141"/>
      <c r="H203" s="141"/>
      <c r="I203" s="141"/>
      <c r="J203" s="141"/>
      <c r="K203" s="141"/>
      <c r="L203" s="141"/>
      <c r="M203" s="141"/>
      <c r="N203" s="141"/>
      <c r="O203" s="141"/>
      <c r="P203" s="141"/>
      <c r="Q203" s="142"/>
    </row>
    <row r="204" spans="1:17" s="80" customFormat="1" ht="48" customHeight="1" thickBot="1" x14ac:dyDescent="0.2">
      <c r="A204" s="402"/>
      <c r="B204" s="403"/>
      <c r="C204" s="403"/>
      <c r="D204" s="403"/>
      <c r="E204" s="403"/>
      <c r="F204" s="403"/>
      <c r="G204" s="403"/>
      <c r="H204" s="403"/>
      <c r="I204" s="403"/>
      <c r="J204" s="403"/>
      <c r="K204" s="403"/>
      <c r="L204" s="403"/>
      <c r="M204" s="403"/>
      <c r="N204" s="403"/>
      <c r="O204" s="403"/>
      <c r="P204" s="403"/>
      <c r="Q204" s="404"/>
    </row>
    <row r="205" spans="1:17" x14ac:dyDescent="0.15">
      <c r="A205" s="163" t="s">
        <v>37</v>
      </c>
      <c r="B205" s="163"/>
      <c r="C205" s="163"/>
      <c r="D205" s="163"/>
      <c r="E205" s="163"/>
      <c r="F205" s="163"/>
      <c r="G205" s="163"/>
      <c r="H205" s="163"/>
      <c r="I205" s="163"/>
      <c r="J205" s="163"/>
      <c r="K205" s="163"/>
      <c r="L205" s="163"/>
      <c r="M205" s="163"/>
      <c r="N205" s="163"/>
      <c r="O205" s="163"/>
      <c r="P205" s="163"/>
      <c r="Q205" s="163"/>
    </row>
    <row r="206" spans="1:17" x14ac:dyDescent="0.15">
      <c r="A206" s="158" t="s">
        <v>38</v>
      </c>
      <c r="B206" s="158"/>
      <c r="C206" s="158"/>
      <c r="D206" s="158"/>
      <c r="E206" s="158"/>
      <c r="F206" s="158"/>
      <c r="G206" s="158"/>
      <c r="H206" s="158"/>
      <c r="I206" s="158"/>
      <c r="J206" s="158"/>
      <c r="K206" s="158"/>
      <c r="L206" s="158"/>
      <c r="M206" s="158"/>
      <c r="N206" s="158"/>
      <c r="O206" s="158"/>
      <c r="P206" s="158"/>
      <c r="Q206" s="158"/>
    </row>
  </sheetData>
  <mergeCells count="294">
    <mergeCell ref="A1:E1"/>
    <mergeCell ref="A34:Q34"/>
    <mergeCell ref="A35:Q35"/>
    <mergeCell ref="A36:Q36"/>
    <mergeCell ref="A33:Q33"/>
    <mergeCell ref="A2:Q2"/>
    <mergeCell ref="A3:Q3"/>
    <mergeCell ref="C17:E17"/>
    <mergeCell ref="C6:E6"/>
    <mergeCell ref="F12:I12"/>
    <mergeCell ref="J12:K12"/>
    <mergeCell ref="F13:G13"/>
    <mergeCell ref="F6:Q6"/>
    <mergeCell ref="C11:E11"/>
    <mergeCell ref="F10:Q10"/>
    <mergeCell ref="A16:B17"/>
    <mergeCell ref="C23:E23"/>
    <mergeCell ref="I22:K23"/>
    <mergeCell ref="C19:E19"/>
    <mergeCell ref="O19:Q19"/>
    <mergeCell ref="F7:G7"/>
    <mergeCell ref="C10:E10"/>
    <mergeCell ref="H7:Q7"/>
    <mergeCell ref="A4:B4"/>
    <mergeCell ref="A206:Q206"/>
    <mergeCell ref="A177:Q177"/>
    <mergeCell ref="A182:Q182"/>
    <mergeCell ref="A185:Q185"/>
    <mergeCell ref="A188:Q188"/>
    <mergeCell ref="A204:Q204"/>
    <mergeCell ref="A193:Q193"/>
    <mergeCell ref="A194:Q194"/>
    <mergeCell ref="A192:Q192"/>
    <mergeCell ref="A189:Q189"/>
    <mergeCell ref="A191:Q191"/>
    <mergeCell ref="A190:Q190"/>
    <mergeCell ref="A186:Q186"/>
    <mergeCell ref="A184:Q184"/>
    <mergeCell ref="A180:Q180"/>
    <mergeCell ref="A187:Q187"/>
    <mergeCell ref="A195:Q195"/>
    <mergeCell ref="A198:Q198"/>
    <mergeCell ref="A205:Q205"/>
    <mergeCell ref="A199:Q199"/>
    <mergeCell ref="A200:Q200"/>
    <mergeCell ref="A201:Q201"/>
    <mergeCell ref="A202:Q202"/>
    <mergeCell ref="A203:Q203"/>
    <mergeCell ref="A178:Q178"/>
    <mergeCell ref="A179:Q179"/>
    <mergeCell ref="A162:Q162"/>
    <mergeCell ref="A165:Q165"/>
    <mergeCell ref="D117:F117"/>
    <mergeCell ref="D149:E149"/>
    <mergeCell ref="A138:Q138"/>
    <mergeCell ref="A139:Q139"/>
    <mergeCell ref="A140:Q140"/>
    <mergeCell ref="A141:Q141"/>
    <mergeCell ref="F149:G149"/>
    <mergeCell ref="D144:G144"/>
    <mergeCell ref="L147:N147"/>
    <mergeCell ref="L148:N148"/>
    <mergeCell ref="J146:K146"/>
    <mergeCell ref="B146:C146"/>
    <mergeCell ref="A168:Q168"/>
    <mergeCell ref="A171:Q171"/>
    <mergeCell ref="A166:Q166"/>
    <mergeCell ref="A169:Q169"/>
    <mergeCell ref="D145:E145"/>
    <mergeCell ref="L145:N145"/>
    <mergeCell ref="L146:N146"/>
    <mergeCell ref="B149:C149"/>
    <mergeCell ref="A181:Q181"/>
    <mergeCell ref="J147:K147"/>
    <mergeCell ref="J148:K148"/>
    <mergeCell ref="J149:K149"/>
    <mergeCell ref="J150:K150"/>
    <mergeCell ref="D147:E147"/>
    <mergeCell ref="A164:Q164"/>
    <mergeCell ref="G100:I100"/>
    <mergeCell ref="J100:L100"/>
    <mergeCell ref="D101:F101"/>
    <mergeCell ref="D102:F102"/>
    <mergeCell ref="G101:I101"/>
    <mergeCell ref="G102:I102"/>
    <mergeCell ref="J101:L101"/>
    <mergeCell ref="J102:L102"/>
    <mergeCell ref="M101:P101"/>
    <mergeCell ref="A170:Q170"/>
    <mergeCell ref="A172:Q172"/>
    <mergeCell ref="A174:Q174"/>
    <mergeCell ref="A175:Q175"/>
    <mergeCell ref="A176:Q176"/>
    <mergeCell ref="L149:N149"/>
    <mergeCell ref="A160:Q160"/>
    <mergeCell ref="A113:Q113"/>
    <mergeCell ref="N76:P76"/>
    <mergeCell ref="J76:M76"/>
    <mergeCell ref="E92:G92"/>
    <mergeCell ref="A84:Q84"/>
    <mergeCell ref="C85:D85"/>
    <mergeCell ref="O20:Q21"/>
    <mergeCell ref="L20:N21"/>
    <mergeCell ref="A42:Q42"/>
    <mergeCell ref="C79:E79"/>
    <mergeCell ref="F79:M79"/>
    <mergeCell ref="C22:E22"/>
    <mergeCell ref="O24:Q25"/>
    <mergeCell ref="F20:H21"/>
    <mergeCell ref="A40:Q40"/>
    <mergeCell ref="F22:H23"/>
    <mergeCell ref="F24:H25"/>
    <mergeCell ref="I20:K21"/>
    <mergeCell ref="I24:K25"/>
    <mergeCell ref="L24:N25"/>
    <mergeCell ref="L22:N23"/>
    <mergeCell ref="O22:Q23"/>
    <mergeCell ref="C56:D56"/>
    <mergeCell ref="E56:G56"/>
    <mergeCell ref="A55:Q55"/>
    <mergeCell ref="C5:E5"/>
    <mergeCell ref="A5:A15"/>
    <mergeCell ref="B5:B9"/>
    <mergeCell ref="B10:B15"/>
    <mergeCell ref="C13:E13"/>
    <mergeCell ref="C7:E7"/>
    <mergeCell ref="C9:E9"/>
    <mergeCell ref="C8:E8"/>
    <mergeCell ref="C4:Q4"/>
    <mergeCell ref="C15:E15"/>
    <mergeCell ref="C12:E12"/>
    <mergeCell ref="F5:Q5"/>
    <mergeCell ref="F11:Q11"/>
    <mergeCell ref="F8:Q8"/>
    <mergeCell ref="L12:Q12"/>
    <mergeCell ref="H13:Q13"/>
    <mergeCell ref="F9:Q9"/>
    <mergeCell ref="C14:E14"/>
    <mergeCell ref="F14:I14"/>
    <mergeCell ref="J14:K14"/>
    <mergeCell ref="F15:Q15"/>
    <mergeCell ref="B147:C147"/>
    <mergeCell ref="H144:I144"/>
    <mergeCell ref="B102:C102"/>
    <mergeCell ref="M99:P99"/>
    <mergeCell ref="C80:D80"/>
    <mergeCell ref="F80:L80"/>
    <mergeCell ref="C92:D92"/>
    <mergeCell ref="L14:Q14"/>
    <mergeCell ref="B66:B67"/>
    <mergeCell ref="B70:B71"/>
    <mergeCell ref="J75:M75"/>
    <mergeCell ref="C86:D86"/>
    <mergeCell ref="C87:D87"/>
    <mergeCell ref="E85:P85"/>
    <mergeCell ref="E86:P86"/>
    <mergeCell ref="A78:Q78"/>
    <mergeCell ref="A82:Q82"/>
    <mergeCell ref="A18:B25"/>
    <mergeCell ref="A44:Q44"/>
    <mergeCell ref="C66:D66"/>
    <mergeCell ref="C67:D67"/>
    <mergeCell ref="C25:E25"/>
    <mergeCell ref="C24:E24"/>
    <mergeCell ref="B100:C100"/>
    <mergeCell ref="D148:E148"/>
    <mergeCell ref="C93:D93"/>
    <mergeCell ref="E93:G93"/>
    <mergeCell ref="G99:I99"/>
    <mergeCell ref="J99:L99"/>
    <mergeCell ref="D100:F100"/>
    <mergeCell ref="M100:P100"/>
    <mergeCell ref="E87:P87"/>
    <mergeCell ref="H91:M92"/>
    <mergeCell ref="H93:M93"/>
    <mergeCell ref="A89:Q89"/>
    <mergeCell ref="C91:G91"/>
    <mergeCell ref="A90:Q90"/>
    <mergeCell ref="A95:Q95"/>
    <mergeCell ref="A98:Q98"/>
    <mergeCell ref="D99:F99"/>
    <mergeCell ref="B96:P96"/>
    <mergeCell ref="B99:C99"/>
    <mergeCell ref="B101:C101"/>
    <mergeCell ref="F145:G145"/>
    <mergeCell ref="F146:G146"/>
    <mergeCell ref="F147:G147"/>
    <mergeCell ref="A106:Q106"/>
    <mergeCell ref="F148:G148"/>
    <mergeCell ref="C69:D69"/>
    <mergeCell ref="C70:D70"/>
    <mergeCell ref="A26:Q26"/>
    <mergeCell ref="A27:Q27"/>
    <mergeCell ref="A28:Q28"/>
    <mergeCell ref="A29:Q29"/>
    <mergeCell ref="A30:Q30"/>
    <mergeCell ref="A31:Q31"/>
    <mergeCell ref="A32:Q32"/>
    <mergeCell ref="B68:B69"/>
    <mergeCell ref="A37:Q37"/>
    <mergeCell ref="G48:I48"/>
    <mergeCell ref="A39:Q39"/>
    <mergeCell ref="A45:Q45"/>
    <mergeCell ref="A38:Q38"/>
    <mergeCell ref="G49:I49"/>
    <mergeCell ref="B49:F49"/>
    <mergeCell ref="B48:F48"/>
    <mergeCell ref="G50:I50"/>
    <mergeCell ref="G51:I51"/>
    <mergeCell ref="A52:Q52"/>
    <mergeCell ref="A53:Q53"/>
    <mergeCell ref="B50:F50"/>
    <mergeCell ref="B51:F51"/>
    <mergeCell ref="C57:D57"/>
    <mergeCell ref="C58:D58"/>
    <mergeCell ref="C59:D59"/>
    <mergeCell ref="C60:D60"/>
    <mergeCell ref="F17:Q17"/>
    <mergeCell ref="L19:N19"/>
    <mergeCell ref="C68:D68"/>
    <mergeCell ref="A41:Q41"/>
    <mergeCell ref="A43:Q43"/>
    <mergeCell ref="A47:Q47"/>
    <mergeCell ref="A46:Q46"/>
    <mergeCell ref="F19:H19"/>
    <mergeCell ref="I19:K19"/>
    <mergeCell ref="F18:Q18"/>
    <mergeCell ref="C21:E21"/>
    <mergeCell ref="C20:E20"/>
    <mergeCell ref="F74:I74"/>
    <mergeCell ref="F75:I75"/>
    <mergeCell ref="F76:I76"/>
    <mergeCell ref="C61:D61"/>
    <mergeCell ref="C62:D62"/>
    <mergeCell ref="B57:B58"/>
    <mergeCell ref="E61:G61"/>
    <mergeCell ref="E62:G62"/>
    <mergeCell ref="A64:Q64"/>
    <mergeCell ref="B59:B60"/>
    <mergeCell ref="J74:M74"/>
    <mergeCell ref="B74:D74"/>
    <mergeCell ref="B75:D75"/>
    <mergeCell ref="B76:D76"/>
    <mergeCell ref="C65:D65"/>
    <mergeCell ref="C71:D71"/>
    <mergeCell ref="A73:Q73"/>
    <mergeCell ref="N74:P74"/>
    <mergeCell ref="N75:P75"/>
    <mergeCell ref="E57:G57"/>
    <mergeCell ref="E58:G58"/>
    <mergeCell ref="E59:G59"/>
    <mergeCell ref="E60:G60"/>
    <mergeCell ref="B61:B62"/>
    <mergeCell ref="A114:Q114"/>
    <mergeCell ref="A133:Q133"/>
    <mergeCell ref="A134:Q134"/>
    <mergeCell ref="A135:Q135"/>
    <mergeCell ref="A136:Q136"/>
    <mergeCell ref="A137:Q137"/>
    <mergeCell ref="J145:K145"/>
    <mergeCell ref="A104:Q104"/>
    <mergeCell ref="D105:E105"/>
    <mergeCell ref="J144:N144"/>
    <mergeCell ref="B144:C144"/>
    <mergeCell ref="A143:Q143"/>
    <mergeCell ref="A108:Q108"/>
    <mergeCell ref="A109:Q109"/>
    <mergeCell ref="A110:Q110"/>
    <mergeCell ref="A112:Q112"/>
    <mergeCell ref="A107:Q107"/>
    <mergeCell ref="M102:P102"/>
    <mergeCell ref="A167:Q167"/>
    <mergeCell ref="C16:E16"/>
    <mergeCell ref="F16:Q16"/>
    <mergeCell ref="A197:Q197"/>
    <mergeCell ref="A196:Q196"/>
    <mergeCell ref="D150:E150"/>
    <mergeCell ref="F150:G150"/>
    <mergeCell ref="A183:Q183"/>
    <mergeCell ref="B150:C150"/>
    <mergeCell ref="A159:Q159"/>
    <mergeCell ref="L150:N150"/>
    <mergeCell ref="A161:Q161"/>
    <mergeCell ref="H152:I152"/>
    <mergeCell ref="A163:Q163"/>
    <mergeCell ref="H153:I153"/>
    <mergeCell ref="A156:Q156"/>
    <mergeCell ref="A157:Q157"/>
    <mergeCell ref="A158:Q158"/>
    <mergeCell ref="H154:I154"/>
    <mergeCell ref="B148:C148"/>
    <mergeCell ref="B145:C145"/>
    <mergeCell ref="A111:Q111"/>
    <mergeCell ref="D146:E146"/>
  </mergeCells>
  <phoneticPr fontId="1"/>
  <hyperlinks>
    <hyperlink ref="A196" r:id="rId1" xr:uid="{00000000-0004-0000-0000-000000000000}"/>
    <hyperlink ref="A198" r:id="rId2" xr:uid="{00000000-0004-0000-0000-000001000000}"/>
  </hyperlinks>
  <pageMargins left="0.7" right="0.7" top="0.75" bottom="0.75" header="0.3" footer="0.3"/>
  <pageSetup paperSize="9" scale="95" fitToHeight="0" orientation="portrait" r:id="rId3"/>
  <headerFooter>
    <oddFooter>&amp;L&amp;9mi03d50</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nchor moveWithCells="1">
                  <from>
                    <xdr:col>0</xdr:col>
                    <xdr:colOff>228600</xdr:colOff>
                    <xdr:row>178</xdr:row>
                    <xdr:rowOff>161925</xdr:rowOff>
                  </from>
                  <to>
                    <xdr:col>1</xdr:col>
                    <xdr:colOff>95250</xdr:colOff>
                    <xdr:row>178</xdr:row>
                    <xdr:rowOff>561975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247650</xdr:colOff>
                    <xdr:row>192</xdr:row>
                    <xdr:rowOff>533400</xdr:rowOff>
                  </from>
                  <to>
                    <xdr:col>1</xdr:col>
                    <xdr:colOff>114300</xdr:colOff>
                    <xdr:row>192</xdr:row>
                    <xdr:rowOff>752475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228600</xdr:colOff>
                    <xdr:row>194</xdr:row>
                    <xdr:rowOff>457200</xdr:rowOff>
                  </from>
                  <to>
                    <xdr:col>1</xdr:col>
                    <xdr:colOff>95250</xdr:colOff>
                    <xdr:row>194</xdr:row>
                    <xdr:rowOff>676275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238125</xdr:colOff>
                    <xdr:row>195</xdr:row>
                    <xdr:rowOff>247650</xdr:rowOff>
                  </from>
                  <to>
                    <xdr:col>1</xdr:col>
                    <xdr:colOff>104775</xdr:colOff>
                    <xdr:row>196</xdr:row>
                    <xdr:rowOff>200025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247650</xdr:colOff>
                    <xdr:row>200</xdr:row>
                    <xdr:rowOff>190500</xdr:rowOff>
                  </from>
                  <to>
                    <xdr:col>1</xdr:col>
                    <xdr:colOff>114300</xdr:colOff>
                    <xdr:row>200</xdr:row>
                    <xdr:rowOff>514350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Q179"/>
  <sheetViews>
    <sheetView showGridLines="0" view="pageBreakPreview" zoomScale="120" zoomScaleNormal="100" zoomScaleSheetLayoutView="120" workbookViewId="0">
      <selection sqref="A1:E1"/>
    </sheetView>
  </sheetViews>
  <sheetFormatPr defaultColWidth="9" defaultRowHeight="13.5" x14ac:dyDescent="0.15"/>
  <cols>
    <col min="1" max="1" width="6.25" style="25" customWidth="1"/>
    <col min="2" max="2" width="9.25" style="25" customWidth="1"/>
    <col min="3" max="3" width="11.875" style="25" customWidth="1"/>
    <col min="4" max="4" width="2.75" style="25" customWidth="1"/>
    <col min="5" max="5" width="5" style="25" customWidth="1"/>
    <col min="6" max="6" width="4.625" style="25" customWidth="1"/>
    <col min="7" max="7" width="4.75" style="25" customWidth="1"/>
    <col min="8" max="11" width="4.625" style="25" customWidth="1"/>
    <col min="12" max="16" width="4.625" style="80" customWidth="1"/>
    <col min="17" max="17" width="7.75" style="80" customWidth="1"/>
    <col min="18" max="16384" width="9" style="80"/>
  </cols>
  <sheetData>
    <row r="1" spans="1:17" s="616" customFormat="1" x14ac:dyDescent="0.15">
      <c r="A1" s="622" t="s">
        <v>339</v>
      </c>
      <c r="B1" s="622"/>
      <c r="C1" s="622"/>
      <c r="D1" s="622"/>
      <c r="E1" s="622"/>
      <c r="F1" s="623"/>
      <c r="G1" s="623"/>
      <c r="H1" s="623"/>
      <c r="I1" s="623"/>
      <c r="J1" s="623"/>
      <c r="K1" s="613" t="s">
        <v>286</v>
      </c>
      <c r="L1" s="613"/>
      <c r="M1" s="613"/>
      <c r="N1" s="613"/>
      <c r="O1" s="624"/>
      <c r="P1" s="624"/>
      <c r="Q1" s="624"/>
    </row>
    <row r="2" spans="1:17" x14ac:dyDescent="0.15">
      <c r="A2" s="483" t="s">
        <v>235</v>
      </c>
      <c r="B2" s="483"/>
      <c r="C2" s="483"/>
      <c r="D2" s="483"/>
      <c r="E2" s="483"/>
      <c r="F2" s="483"/>
      <c r="G2" s="483"/>
      <c r="H2" s="483"/>
      <c r="I2" s="483"/>
      <c r="J2" s="483"/>
      <c r="K2" s="483"/>
      <c r="L2" s="483"/>
      <c r="M2" s="483"/>
      <c r="N2" s="483"/>
      <c r="O2" s="483"/>
      <c r="P2" s="483"/>
      <c r="Q2" s="483"/>
    </row>
    <row r="3" spans="1:17" ht="14.25" thickBot="1" x14ac:dyDescent="0.2">
      <c r="A3" s="430" t="s">
        <v>307</v>
      </c>
      <c r="B3" s="430"/>
      <c r="C3" s="430"/>
      <c r="D3" s="430"/>
      <c r="E3" s="430"/>
      <c r="F3" s="430"/>
      <c r="G3" s="430"/>
      <c r="H3" s="430"/>
      <c r="I3" s="430"/>
      <c r="J3" s="430"/>
      <c r="K3" s="430"/>
      <c r="L3" s="430"/>
      <c r="M3" s="430"/>
      <c r="N3" s="430"/>
      <c r="O3" s="430"/>
      <c r="P3" s="430"/>
      <c r="Q3" s="430"/>
    </row>
    <row r="4" spans="1:17" ht="14.25" thickBot="1" x14ac:dyDescent="0.2">
      <c r="A4" s="445" t="s">
        <v>21</v>
      </c>
      <c r="B4" s="446"/>
      <c r="C4" s="342" t="s">
        <v>212</v>
      </c>
      <c r="D4" s="343"/>
      <c r="E4" s="343"/>
      <c r="F4" s="343"/>
      <c r="G4" s="343"/>
      <c r="H4" s="343"/>
      <c r="I4" s="343"/>
      <c r="J4" s="343"/>
      <c r="K4" s="343"/>
      <c r="L4" s="343"/>
      <c r="M4" s="343"/>
      <c r="N4" s="343"/>
      <c r="O4" s="343"/>
      <c r="P4" s="343"/>
      <c r="Q4" s="344"/>
    </row>
    <row r="5" spans="1:17" x14ac:dyDescent="0.15">
      <c r="A5" s="330" t="s">
        <v>144</v>
      </c>
      <c r="B5" s="333" t="s">
        <v>142</v>
      </c>
      <c r="C5" s="251" t="s">
        <v>137</v>
      </c>
      <c r="D5" s="328"/>
      <c r="E5" s="329"/>
      <c r="F5" s="347"/>
      <c r="G5" s="347"/>
      <c r="H5" s="347"/>
      <c r="I5" s="347"/>
      <c r="J5" s="347"/>
      <c r="K5" s="347"/>
      <c r="L5" s="347"/>
      <c r="M5" s="347"/>
      <c r="N5" s="347"/>
      <c r="O5" s="347"/>
      <c r="P5" s="347"/>
      <c r="Q5" s="348"/>
    </row>
    <row r="6" spans="1:17" x14ac:dyDescent="0.15">
      <c r="A6" s="331"/>
      <c r="B6" s="334"/>
      <c r="C6" s="145" t="s">
        <v>155</v>
      </c>
      <c r="D6" s="338"/>
      <c r="E6" s="433"/>
      <c r="F6" s="436"/>
      <c r="G6" s="436"/>
      <c r="H6" s="436"/>
      <c r="I6" s="436"/>
      <c r="J6" s="436"/>
      <c r="K6" s="436"/>
      <c r="L6" s="436"/>
      <c r="M6" s="436"/>
      <c r="N6" s="436"/>
      <c r="O6" s="436"/>
      <c r="P6" s="436"/>
      <c r="Q6" s="437"/>
    </row>
    <row r="7" spans="1:17" x14ac:dyDescent="0.15">
      <c r="A7" s="332"/>
      <c r="B7" s="335"/>
      <c r="C7" s="145" t="s">
        <v>138</v>
      </c>
      <c r="D7" s="338"/>
      <c r="E7" s="486"/>
      <c r="F7" s="351" t="s">
        <v>139</v>
      </c>
      <c r="G7" s="351"/>
      <c r="H7" s="436"/>
      <c r="I7" s="436"/>
      <c r="J7" s="436"/>
      <c r="K7" s="436"/>
      <c r="L7" s="436"/>
      <c r="M7" s="436"/>
      <c r="N7" s="436"/>
      <c r="O7" s="436"/>
      <c r="P7" s="436"/>
      <c r="Q7" s="437"/>
    </row>
    <row r="8" spans="1:17" ht="26.25" customHeight="1" x14ac:dyDescent="0.15">
      <c r="A8" s="332"/>
      <c r="B8" s="335"/>
      <c r="C8" s="145" t="s">
        <v>140</v>
      </c>
      <c r="D8" s="338"/>
      <c r="E8" s="486"/>
      <c r="F8" s="351"/>
      <c r="G8" s="351"/>
      <c r="H8" s="351"/>
      <c r="I8" s="351"/>
      <c r="J8" s="351"/>
      <c r="K8" s="351"/>
      <c r="L8" s="351"/>
      <c r="M8" s="351"/>
      <c r="N8" s="351"/>
      <c r="O8" s="351"/>
      <c r="P8" s="351"/>
      <c r="Q8" s="352"/>
    </row>
    <row r="9" spans="1:17" x14ac:dyDescent="0.15">
      <c r="A9" s="332"/>
      <c r="B9" s="336"/>
      <c r="C9" s="254" t="s">
        <v>141</v>
      </c>
      <c r="D9" s="340"/>
      <c r="E9" s="341"/>
      <c r="F9" s="357"/>
      <c r="G9" s="357"/>
      <c r="H9" s="357"/>
      <c r="I9" s="357"/>
      <c r="J9" s="357"/>
      <c r="K9" s="357"/>
      <c r="L9" s="357"/>
      <c r="M9" s="357"/>
      <c r="N9" s="357"/>
      <c r="O9" s="357"/>
      <c r="P9" s="357"/>
      <c r="Q9" s="358"/>
    </row>
    <row r="10" spans="1:17" x14ac:dyDescent="0.15">
      <c r="A10" s="332"/>
      <c r="B10" s="334" t="s">
        <v>143</v>
      </c>
      <c r="C10" s="145" t="s">
        <v>145</v>
      </c>
      <c r="D10" s="338"/>
      <c r="E10" s="433"/>
      <c r="F10" s="436"/>
      <c r="G10" s="436"/>
      <c r="H10" s="436"/>
      <c r="I10" s="436"/>
      <c r="J10" s="436"/>
      <c r="K10" s="436"/>
      <c r="L10" s="436"/>
      <c r="M10" s="436"/>
      <c r="N10" s="436"/>
      <c r="O10" s="436"/>
      <c r="P10" s="436"/>
      <c r="Q10" s="437"/>
    </row>
    <row r="11" spans="1:17" x14ac:dyDescent="0.15">
      <c r="A11" s="332"/>
      <c r="B11" s="334"/>
      <c r="C11" s="145" t="s">
        <v>146</v>
      </c>
      <c r="D11" s="338"/>
      <c r="E11" s="433"/>
      <c r="F11" s="349"/>
      <c r="G11" s="349"/>
      <c r="H11" s="349"/>
      <c r="I11" s="349"/>
      <c r="J11" s="349"/>
      <c r="K11" s="349"/>
      <c r="L11" s="349"/>
      <c r="M11" s="349"/>
      <c r="N11" s="349"/>
      <c r="O11" s="349"/>
      <c r="P11" s="349"/>
      <c r="Q11" s="350"/>
    </row>
    <row r="12" spans="1:17" x14ac:dyDescent="0.15">
      <c r="A12" s="332"/>
      <c r="B12" s="334"/>
      <c r="C12" s="144" t="s">
        <v>147</v>
      </c>
      <c r="D12" s="144"/>
      <c r="E12" s="337"/>
      <c r="F12" s="434"/>
      <c r="G12" s="434"/>
      <c r="H12" s="434"/>
      <c r="I12" s="434"/>
      <c r="J12" s="487" t="s">
        <v>156</v>
      </c>
      <c r="K12" s="487"/>
      <c r="L12" s="238"/>
      <c r="M12" s="239"/>
      <c r="N12" s="239"/>
      <c r="O12" s="239"/>
      <c r="P12" s="239"/>
      <c r="Q12" s="353"/>
    </row>
    <row r="13" spans="1:17" x14ac:dyDescent="0.15">
      <c r="A13" s="332"/>
      <c r="B13" s="334"/>
      <c r="C13" s="144" t="s">
        <v>148</v>
      </c>
      <c r="D13" s="144"/>
      <c r="E13" s="337"/>
      <c r="F13" s="351" t="s">
        <v>139</v>
      </c>
      <c r="G13" s="351"/>
      <c r="H13" s="354"/>
      <c r="I13" s="489"/>
      <c r="J13" s="489"/>
      <c r="K13" s="489"/>
      <c r="L13" s="489"/>
      <c r="M13" s="489"/>
      <c r="N13" s="489"/>
      <c r="O13" s="489"/>
      <c r="P13" s="489"/>
      <c r="Q13" s="356"/>
    </row>
    <row r="14" spans="1:17" x14ac:dyDescent="0.15">
      <c r="A14" s="332"/>
      <c r="B14" s="334"/>
      <c r="C14" s="250" t="s">
        <v>149</v>
      </c>
      <c r="D14" s="250"/>
      <c r="E14" s="359"/>
      <c r="F14" s="238"/>
      <c r="G14" s="239"/>
      <c r="H14" s="239"/>
      <c r="I14" s="240"/>
      <c r="J14" s="490" t="s">
        <v>173</v>
      </c>
      <c r="K14" s="491"/>
      <c r="L14" s="315"/>
      <c r="M14" s="316"/>
      <c r="N14" s="316"/>
      <c r="O14" s="316"/>
      <c r="P14" s="316"/>
      <c r="Q14" s="317"/>
    </row>
    <row r="15" spans="1:17" x14ac:dyDescent="0.15">
      <c r="A15" s="332"/>
      <c r="B15" s="334"/>
      <c r="C15" s="345" t="s">
        <v>158</v>
      </c>
      <c r="D15" s="345"/>
      <c r="E15" s="346"/>
      <c r="F15" s="238"/>
      <c r="G15" s="239"/>
      <c r="H15" s="239"/>
      <c r="I15" s="239"/>
      <c r="J15" s="239"/>
      <c r="K15" s="239"/>
      <c r="L15" s="239"/>
      <c r="M15" s="239"/>
      <c r="N15" s="239"/>
      <c r="O15" s="239"/>
      <c r="P15" s="239"/>
      <c r="Q15" s="353"/>
    </row>
    <row r="16" spans="1:17" x14ac:dyDescent="0.15">
      <c r="A16" s="438" t="s">
        <v>267</v>
      </c>
      <c r="B16" s="439"/>
      <c r="C16" s="143" t="s">
        <v>247</v>
      </c>
      <c r="D16" s="144"/>
      <c r="E16" s="145"/>
      <c r="F16" s="146"/>
      <c r="G16" s="488"/>
      <c r="H16" s="488"/>
      <c r="I16" s="488"/>
      <c r="J16" s="488"/>
      <c r="K16" s="488"/>
      <c r="L16" s="488"/>
      <c r="M16" s="488"/>
      <c r="N16" s="488"/>
      <c r="O16" s="488"/>
      <c r="P16" s="488"/>
      <c r="Q16" s="148"/>
    </row>
    <row r="17" spans="1:17" ht="14.25" thickBot="1" x14ac:dyDescent="0.2">
      <c r="A17" s="323"/>
      <c r="B17" s="324"/>
      <c r="C17" s="431" t="s">
        <v>40</v>
      </c>
      <c r="D17" s="432"/>
      <c r="E17" s="432"/>
      <c r="F17" s="244"/>
      <c r="G17" s="245"/>
      <c r="H17" s="245"/>
      <c r="I17" s="245"/>
      <c r="J17" s="245"/>
      <c r="K17" s="245"/>
      <c r="L17" s="245"/>
      <c r="M17" s="245"/>
      <c r="N17" s="245"/>
      <c r="O17" s="245"/>
      <c r="P17" s="245"/>
      <c r="Q17" s="246"/>
    </row>
    <row r="18" spans="1:17" x14ac:dyDescent="0.15">
      <c r="A18" s="321" t="s">
        <v>23</v>
      </c>
      <c r="B18" s="322"/>
      <c r="C18" s="58" t="s">
        <v>117</v>
      </c>
      <c r="D18" s="108"/>
      <c r="E18" s="60"/>
      <c r="F18" s="249" t="s">
        <v>24</v>
      </c>
      <c r="G18" s="250"/>
      <c r="H18" s="250"/>
      <c r="I18" s="250"/>
      <c r="J18" s="250"/>
      <c r="K18" s="250"/>
      <c r="L18" s="250"/>
      <c r="M18" s="250"/>
      <c r="N18" s="250"/>
      <c r="O18" s="250"/>
      <c r="P18" s="250"/>
      <c r="Q18" s="255"/>
    </row>
    <row r="19" spans="1:17" x14ac:dyDescent="0.15">
      <c r="A19" s="321"/>
      <c r="B19" s="322"/>
      <c r="C19" s="440" t="s">
        <v>155</v>
      </c>
      <c r="D19" s="441"/>
      <c r="E19" s="442"/>
      <c r="F19" s="249" t="s">
        <v>22</v>
      </c>
      <c r="G19" s="250"/>
      <c r="H19" s="251"/>
      <c r="I19" s="252" t="s">
        <v>172</v>
      </c>
      <c r="J19" s="253"/>
      <c r="K19" s="254"/>
      <c r="L19" s="247" t="s">
        <v>174</v>
      </c>
      <c r="M19" s="248"/>
      <c r="N19" s="248"/>
      <c r="O19" s="160" t="s">
        <v>175</v>
      </c>
      <c r="P19" s="443"/>
      <c r="Q19" s="444"/>
    </row>
    <row r="20" spans="1:17" x14ac:dyDescent="0.15">
      <c r="A20" s="321"/>
      <c r="B20" s="322"/>
      <c r="C20" s="259"/>
      <c r="D20" s="260"/>
      <c r="E20" s="261"/>
      <c r="F20" s="366"/>
      <c r="G20" s="367"/>
      <c r="H20" s="368"/>
      <c r="I20" s="366"/>
      <c r="J20" s="367"/>
      <c r="K20" s="368"/>
      <c r="L20" s="363"/>
      <c r="M20" s="139"/>
      <c r="N20" s="139"/>
      <c r="O20" s="139"/>
      <c r="P20" s="139"/>
      <c r="Q20" s="362"/>
    </row>
    <row r="21" spans="1:17" x14ac:dyDescent="0.15">
      <c r="A21" s="321"/>
      <c r="B21" s="322"/>
      <c r="C21" s="256"/>
      <c r="D21" s="257"/>
      <c r="E21" s="258"/>
      <c r="F21" s="369"/>
      <c r="G21" s="370"/>
      <c r="H21" s="371"/>
      <c r="I21" s="369"/>
      <c r="J21" s="370"/>
      <c r="K21" s="371"/>
      <c r="L21" s="363"/>
      <c r="M21" s="139"/>
      <c r="N21" s="139"/>
      <c r="O21" s="139"/>
      <c r="P21" s="139"/>
      <c r="Q21" s="362"/>
    </row>
    <row r="22" spans="1:17" x14ac:dyDescent="0.15">
      <c r="A22" s="321"/>
      <c r="B22" s="322"/>
      <c r="C22" s="259"/>
      <c r="D22" s="260"/>
      <c r="E22" s="261"/>
      <c r="F22" s="366"/>
      <c r="G22" s="367"/>
      <c r="H22" s="368"/>
      <c r="I22" s="366"/>
      <c r="J22" s="367"/>
      <c r="K22" s="368"/>
      <c r="L22" s="363"/>
      <c r="M22" s="139"/>
      <c r="N22" s="139"/>
      <c r="O22" s="139"/>
      <c r="P22" s="139"/>
      <c r="Q22" s="362"/>
    </row>
    <row r="23" spans="1:17" x14ac:dyDescent="0.15">
      <c r="A23" s="321"/>
      <c r="B23" s="322"/>
      <c r="C23" s="256"/>
      <c r="D23" s="257"/>
      <c r="E23" s="258"/>
      <c r="F23" s="369"/>
      <c r="G23" s="370"/>
      <c r="H23" s="371"/>
      <c r="I23" s="369"/>
      <c r="J23" s="370"/>
      <c r="K23" s="371"/>
      <c r="L23" s="363"/>
      <c r="M23" s="139"/>
      <c r="N23" s="139"/>
      <c r="O23" s="139"/>
      <c r="P23" s="139"/>
      <c r="Q23" s="362"/>
    </row>
    <row r="24" spans="1:17" x14ac:dyDescent="0.15">
      <c r="A24" s="321"/>
      <c r="B24" s="322"/>
      <c r="C24" s="259"/>
      <c r="D24" s="260"/>
      <c r="E24" s="261"/>
      <c r="F24" s="366"/>
      <c r="G24" s="367"/>
      <c r="H24" s="368"/>
      <c r="I24" s="366"/>
      <c r="J24" s="367"/>
      <c r="K24" s="368"/>
      <c r="L24" s="363"/>
      <c r="M24" s="139"/>
      <c r="N24" s="139"/>
      <c r="O24" s="139"/>
      <c r="P24" s="139"/>
      <c r="Q24" s="362"/>
    </row>
    <row r="25" spans="1:17" ht="14.25" thickBot="1" x14ac:dyDescent="0.2">
      <c r="A25" s="323"/>
      <c r="B25" s="324"/>
      <c r="C25" s="325"/>
      <c r="D25" s="326"/>
      <c r="E25" s="327"/>
      <c r="F25" s="372"/>
      <c r="G25" s="373"/>
      <c r="H25" s="374"/>
      <c r="I25" s="372"/>
      <c r="J25" s="373"/>
      <c r="K25" s="374"/>
      <c r="L25" s="375"/>
      <c r="M25" s="364"/>
      <c r="N25" s="364"/>
      <c r="O25" s="364"/>
      <c r="P25" s="364"/>
      <c r="Q25" s="365"/>
    </row>
    <row r="26" spans="1:17" x14ac:dyDescent="0.15">
      <c r="A26" s="193" t="s">
        <v>176</v>
      </c>
      <c r="B26" s="194"/>
      <c r="C26" s="194"/>
      <c r="D26" s="194"/>
      <c r="E26" s="194"/>
      <c r="F26" s="194"/>
      <c r="G26" s="194"/>
      <c r="H26" s="194"/>
      <c r="I26" s="194"/>
      <c r="J26" s="194"/>
      <c r="K26" s="194"/>
      <c r="L26" s="194"/>
      <c r="M26" s="194"/>
      <c r="N26" s="194"/>
      <c r="O26" s="194"/>
      <c r="P26" s="194"/>
      <c r="Q26" s="195"/>
    </row>
    <row r="27" spans="1:17" x14ac:dyDescent="0.15">
      <c r="A27" s="188" t="s">
        <v>25</v>
      </c>
      <c r="B27" s="499"/>
      <c r="C27" s="499"/>
      <c r="D27" s="499"/>
      <c r="E27" s="499"/>
      <c r="F27" s="499"/>
      <c r="G27" s="499"/>
      <c r="H27" s="499"/>
      <c r="I27" s="499"/>
      <c r="J27" s="499"/>
      <c r="K27" s="499"/>
      <c r="L27" s="499"/>
      <c r="M27" s="499"/>
      <c r="N27" s="499"/>
      <c r="O27" s="499"/>
      <c r="P27" s="499"/>
      <c r="Q27" s="500"/>
    </row>
    <row r="28" spans="1:17" ht="27" customHeight="1" thickBot="1" x14ac:dyDescent="0.2">
      <c r="A28" s="265"/>
      <c r="B28" s="501"/>
      <c r="C28" s="501"/>
      <c r="D28" s="501"/>
      <c r="E28" s="501"/>
      <c r="F28" s="501"/>
      <c r="G28" s="501"/>
      <c r="H28" s="501"/>
      <c r="I28" s="501"/>
      <c r="J28" s="501"/>
      <c r="K28" s="501"/>
      <c r="L28" s="501"/>
      <c r="M28" s="501"/>
      <c r="N28" s="501"/>
      <c r="O28" s="501"/>
      <c r="P28" s="501"/>
      <c r="Q28" s="267"/>
    </row>
    <row r="29" spans="1:17" x14ac:dyDescent="0.15">
      <c r="A29" s="193" t="s">
        <v>161</v>
      </c>
      <c r="B29" s="194"/>
      <c r="C29" s="194"/>
      <c r="D29" s="194"/>
      <c r="E29" s="194"/>
      <c r="F29" s="194"/>
      <c r="G29" s="194"/>
      <c r="H29" s="194"/>
      <c r="I29" s="194"/>
      <c r="J29" s="194"/>
      <c r="K29" s="194"/>
      <c r="L29" s="194"/>
      <c r="M29" s="194"/>
      <c r="N29" s="194"/>
      <c r="O29" s="194"/>
      <c r="P29" s="194"/>
      <c r="Q29" s="195"/>
    </row>
    <row r="30" spans="1:17" ht="15" customHeight="1" x14ac:dyDescent="0.15">
      <c r="A30" s="502" t="s">
        <v>213</v>
      </c>
      <c r="B30" s="503"/>
      <c r="C30" s="503"/>
      <c r="D30" s="503"/>
      <c r="E30" s="503"/>
      <c r="F30" s="503"/>
      <c r="G30" s="503"/>
      <c r="H30" s="503"/>
      <c r="I30" s="503"/>
      <c r="J30" s="503"/>
      <c r="K30" s="503"/>
      <c r="L30" s="503"/>
      <c r="M30" s="503"/>
      <c r="N30" s="503"/>
      <c r="O30" s="503"/>
      <c r="P30" s="503"/>
      <c r="Q30" s="504"/>
    </row>
    <row r="31" spans="1:17" x14ac:dyDescent="0.15">
      <c r="A31" s="170" t="s">
        <v>162</v>
      </c>
      <c r="B31" s="495"/>
      <c r="C31" s="495"/>
      <c r="D31" s="495"/>
      <c r="E31" s="495"/>
      <c r="F31" s="495"/>
      <c r="G31" s="495"/>
      <c r="H31" s="495"/>
      <c r="I31" s="495"/>
      <c r="J31" s="495"/>
      <c r="K31" s="495"/>
      <c r="L31" s="495"/>
      <c r="M31" s="495"/>
      <c r="N31" s="495"/>
      <c r="O31" s="495"/>
      <c r="P31" s="495"/>
      <c r="Q31" s="172"/>
    </row>
    <row r="32" spans="1:17" ht="72.75" customHeight="1" x14ac:dyDescent="0.15">
      <c r="A32" s="388" t="s">
        <v>268</v>
      </c>
      <c r="B32" s="492"/>
      <c r="C32" s="492"/>
      <c r="D32" s="492"/>
      <c r="E32" s="492"/>
      <c r="F32" s="492"/>
      <c r="G32" s="492"/>
      <c r="H32" s="492"/>
      <c r="I32" s="492"/>
      <c r="J32" s="492"/>
      <c r="K32" s="492"/>
      <c r="L32" s="492"/>
      <c r="M32" s="492"/>
      <c r="N32" s="492"/>
      <c r="O32" s="492"/>
      <c r="P32" s="492"/>
      <c r="Q32" s="493"/>
    </row>
    <row r="33" spans="1:17" ht="73.5" customHeight="1" x14ac:dyDescent="0.15">
      <c r="A33" s="180"/>
      <c r="B33" s="494"/>
      <c r="C33" s="494"/>
      <c r="D33" s="494"/>
      <c r="E33" s="494"/>
      <c r="F33" s="494"/>
      <c r="G33" s="494"/>
      <c r="H33" s="494"/>
      <c r="I33" s="494"/>
      <c r="J33" s="494"/>
      <c r="K33" s="494"/>
      <c r="L33" s="494"/>
      <c r="M33" s="494"/>
      <c r="N33" s="494"/>
      <c r="O33" s="494"/>
      <c r="P33" s="494"/>
      <c r="Q33" s="182"/>
    </row>
    <row r="34" spans="1:17" x14ac:dyDescent="0.15">
      <c r="A34" s="170" t="s">
        <v>269</v>
      </c>
      <c r="B34" s="495"/>
      <c r="C34" s="495"/>
      <c r="D34" s="495"/>
      <c r="E34" s="495"/>
      <c r="F34" s="495"/>
      <c r="G34" s="495"/>
      <c r="H34" s="495"/>
      <c r="I34" s="495"/>
      <c r="J34" s="495"/>
      <c r="K34" s="495"/>
      <c r="L34" s="495"/>
      <c r="M34" s="495"/>
      <c r="N34" s="495"/>
      <c r="O34" s="495"/>
      <c r="P34" s="495"/>
      <c r="Q34" s="172"/>
    </row>
    <row r="35" spans="1:17" ht="51.75" customHeight="1" x14ac:dyDescent="0.15">
      <c r="A35" s="388" t="s">
        <v>249</v>
      </c>
      <c r="B35" s="389"/>
      <c r="C35" s="389"/>
      <c r="D35" s="389"/>
      <c r="E35" s="389"/>
      <c r="F35" s="389"/>
      <c r="G35" s="389"/>
      <c r="H35" s="389"/>
      <c r="I35" s="389"/>
      <c r="J35" s="389"/>
      <c r="K35" s="389"/>
      <c r="L35" s="389"/>
      <c r="M35" s="389"/>
      <c r="N35" s="389"/>
      <c r="O35" s="389"/>
      <c r="P35" s="389"/>
      <c r="Q35" s="390"/>
    </row>
    <row r="36" spans="1:17" ht="51" customHeight="1" x14ac:dyDescent="0.15">
      <c r="A36" s="180"/>
      <c r="B36" s="494"/>
      <c r="C36" s="494"/>
      <c r="D36" s="494"/>
      <c r="E36" s="494"/>
      <c r="F36" s="494"/>
      <c r="G36" s="494"/>
      <c r="H36" s="494"/>
      <c r="I36" s="494"/>
      <c r="J36" s="494"/>
      <c r="K36" s="494"/>
      <c r="L36" s="494"/>
      <c r="M36" s="494"/>
      <c r="N36" s="494"/>
      <c r="O36" s="494"/>
      <c r="P36" s="494"/>
      <c r="Q36" s="182"/>
    </row>
    <row r="37" spans="1:17" ht="16.5" customHeight="1" x14ac:dyDescent="0.15">
      <c r="A37" s="496" t="s">
        <v>270</v>
      </c>
      <c r="B37" s="497"/>
      <c r="C37" s="497"/>
      <c r="D37" s="497"/>
      <c r="E37" s="497"/>
      <c r="F37" s="497"/>
      <c r="G37" s="497"/>
      <c r="H37" s="497"/>
      <c r="I37" s="497"/>
      <c r="J37" s="497"/>
      <c r="K37" s="497"/>
      <c r="L37" s="497"/>
      <c r="M37" s="497"/>
      <c r="N37" s="497"/>
      <c r="O37" s="497"/>
      <c r="P37" s="497"/>
      <c r="Q37" s="498"/>
    </row>
    <row r="38" spans="1:17" x14ac:dyDescent="0.15">
      <c r="A38" s="170" t="s">
        <v>271</v>
      </c>
      <c r="B38" s="495"/>
      <c r="C38" s="495"/>
      <c r="D38" s="495"/>
      <c r="E38" s="495"/>
      <c r="F38" s="495"/>
      <c r="G38" s="495"/>
      <c r="H38" s="495"/>
      <c r="I38" s="495"/>
      <c r="J38" s="495"/>
      <c r="K38" s="495"/>
      <c r="L38" s="495"/>
      <c r="M38" s="495"/>
      <c r="N38" s="495"/>
      <c r="O38" s="495"/>
      <c r="P38" s="495"/>
      <c r="Q38" s="172"/>
    </row>
    <row r="39" spans="1:17" ht="30" customHeight="1" x14ac:dyDescent="0.15">
      <c r="A39" s="199" t="s">
        <v>272</v>
      </c>
      <c r="B39" s="508"/>
      <c r="C39" s="508"/>
      <c r="D39" s="508"/>
      <c r="E39" s="508"/>
      <c r="F39" s="508"/>
      <c r="G39" s="508"/>
      <c r="H39" s="508"/>
      <c r="I39" s="508"/>
      <c r="J39" s="508"/>
      <c r="K39" s="508"/>
      <c r="L39" s="508"/>
      <c r="M39" s="508"/>
      <c r="N39" s="508"/>
      <c r="O39" s="508"/>
      <c r="P39" s="508"/>
      <c r="Q39" s="198"/>
    </row>
    <row r="40" spans="1:17" ht="27.75" customHeight="1" x14ac:dyDescent="0.15">
      <c r="A40" s="388" t="s">
        <v>273</v>
      </c>
      <c r="B40" s="509"/>
      <c r="C40" s="509"/>
      <c r="D40" s="509"/>
      <c r="E40" s="509"/>
      <c r="F40" s="509"/>
      <c r="G40" s="509"/>
      <c r="H40" s="509"/>
      <c r="I40" s="509"/>
      <c r="J40" s="509"/>
      <c r="K40" s="509"/>
      <c r="L40" s="509"/>
      <c r="M40" s="509"/>
      <c r="N40" s="509"/>
      <c r="O40" s="509"/>
      <c r="P40" s="509"/>
      <c r="Q40" s="510"/>
    </row>
    <row r="41" spans="1:17" ht="49.5" customHeight="1" x14ac:dyDescent="0.15">
      <c r="A41" s="180"/>
      <c r="B41" s="494"/>
      <c r="C41" s="494"/>
      <c r="D41" s="494"/>
      <c r="E41" s="494"/>
      <c r="F41" s="494"/>
      <c r="G41" s="494"/>
      <c r="H41" s="494"/>
      <c r="I41" s="494"/>
      <c r="J41" s="494"/>
      <c r="K41" s="494"/>
      <c r="L41" s="494"/>
      <c r="M41" s="494"/>
      <c r="N41" s="494"/>
      <c r="O41" s="494"/>
      <c r="P41" s="494"/>
      <c r="Q41" s="182"/>
    </row>
    <row r="42" spans="1:17" x14ac:dyDescent="0.15">
      <c r="A42" s="170" t="s">
        <v>311</v>
      </c>
      <c r="B42" s="495"/>
      <c r="C42" s="495"/>
      <c r="D42" s="495"/>
      <c r="E42" s="495"/>
      <c r="F42" s="495"/>
      <c r="G42" s="495"/>
      <c r="H42" s="495"/>
      <c r="I42" s="495"/>
      <c r="J42" s="495"/>
      <c r="K42" s="495"/>
      <c r="L42" s="495"/>
      <c r="M42" s="495"/>
      <c r="N42" s="495"/>
      <c r="O42" s="495"/>
      <c r="P42" s="495"/>
      <c r="Q42" s="172"/>
    </row>
    <row r="43" spans="1:17" s="116" customFormat="1" x14ac:dyDescent="0.15">
      <c r="A43" s="170" t="s">
        <v>312</v>
      </c>
      <c r="B43" s="171"/>
      <c r="C43" s="171"/>
      <c r="D43" s="171"/>
      <c r="E43" s="171"/>
      <c r="F43" s="171"/>
      <c r="G43" s="171"/>
      <c r="H43" s="171"/>
      <c r="I43" s="171"/>
      <c r="J43" s="171"/>
      <c r="K43" s="171"/>
      <c r="L43" s="171"/>
      <c r="M43" s="171"/>
      <c r="N43" s="171"/>
      <c r="O43" s="171"/>
      <c r="P43" s="171"/>
      <c r="Q43" s="172"/>
    </row>
    <row r="44" spans="1:17" s="116" customFormat="1" ht="23.25" customHeight="1" x14ac:dyDescent="0.15">
      <c r="A44" s="455" t="s">
        <v>285</v>
      </c>
      <c r="B44" s="484"/>
      <c r="C44" s="484"/>
      <c r="D44" s="484"/>
      <c r="E44" s="484"/>
      <c r="F44" s="484"/>
      <c r="G44" s="484"/>
      <c r="H44" s="484"/>
      <c r="I44" s="484"/>
      <c r="J44" s="484"/>
      <c r="K44" s="484"/>
      <c r="L44" s="484"/>
      <c r="M44" s="484"/>
      <c r="N44" s="484"/>
      <c r="O44" s="484"/>
      <c r="P44" s="484"/>
      <c r="Q44" s="485"/>
    </row>
    <row r="45" spans="1:17" s="127" customFormat="1" ht="53.25" customHeight="1" x14ac:dyDescent="0.15">
      <c r="A45" s="180"/>
      <c r="B45" s="181"/>
      <c r="C45" s="181"/>
      <c r="D45" s="181"/>
      <c r="E45" s="181"/>
      <c r="F45" s="181"/>
      <c r="G45" s="181"/>
      <c r="H45" s="181"/>
      <c r="I45" s="181"/>
      <c r="J45" s="181"/>
      <c r="K45" s="181"/>
      <c r="L45" s="181"/>
      <c r="M45" s="181"/>
      <c r="N45" s="181"/>
      <c r="O45" s="181"/>
      <c r="P45" s="181"/>
      <c r="Q45" s="182"/>
    </row>
    <row r="46" spans="1:17" s="116" customFormat="1" x14ac:dyDescent="0.15">
      <c r="A46" s="170" t="s">
        <v>319</v>
      </c>
      <c r="B46" s="171"/>
      <c r="C46" s="171"/>
      <c r="D46" s="171"/>
      <c r="E46" s="171"/>
      <c r="F46" s="171"/>
      <c r="G46" s="171"/>
      <c r="H46" s="171"/>
      <c r="I46" s="171"/>
      <c r="J46" s="171"/>
      <c r="K46" s="171"/>
      <c r="L46" s="171"/>
      <c r="M46" s="171"/>
      <c r="N46" s="171"/>
      <c r="O46" s="171"/>
      <c r="P46" s="171"/>
      <c r="Q46" s="172"/>
    </row>
    <row r="47" spans="1:17" s="117" customFormat="1" ht="16.5" customHeight="1" x14ac:dyDescent="0.15">
      <c r="A47" s="466" t="s">
        <v>313</v>
      </c>
      <c r="B47" s="467"/>
      <c r="C47" s="467"/>
      <c r="D47" s="467"/>
      <c r="E47" s="467"/>
      <c r="F47" s="467"/>
      <c r="G47" s="467"/>
      <c r="H47" s="467"/>
      <c r="I47" s="467"/>
      <c r="J47" s="467"/>
      <c r="K47" s="467"/>
      <c r="L47" s="467"/>
      <c r="M47" s="467"/>
      <c r="N47" s="467"/>
      <c r="O47" s="467"/>
      <c r="P47" s="467"/>
      <c r="Q47" s="468"/>
    </row>
    <row r="48" spans="1:17" s="616" customFormat="1" ht="29.25" customHeight="1" x14ac:dyDescent="0.15">
      <c r="A48" s="625"/>
      <c r="B48" s="291" t="s">
        <v>314</v>
      </c>
      <c r="C48" s="293"/>
      <c r="D48" s="291" t="s">
        <v>315</v>
      </c>
      <c r="E48" s="293"/>
      <c r="F48" s="291" t="s">
        <v>341</v>
      </c>
      <c r="G48" s="293"/>
      <c r="H48" s="291" t="s">
        <v>342</v>
      </c>
      <c r="I48" s="293"/>
      <c r="J48" s="291" t="s">
        <v>343</v>
      </c>
      <c r="K48" s="293"/>
      <c r="L48" s="291" t="s">
        <v>344</v>
      </c>
      <c r="M48" s="293"/>
      <c r="N48" s="291" t="s">
        <v>345</v>
      </c>
      <c r="O48" s="293"/>
      <c r="P48" s="626"/>
      <c r="Q48" s="627"/>
    </row>
    <row r="49" spans="1:17" s="117" customFormat="1" ht="21.75" customHeight="1" x14ac:dyDescent="0.15">
      <c r="A49" s="118"/>
      <c r="B49" s="463"/>
      <c r="C49" s="463"/>
      <c r="D49" s="463"/>
      <c r="E49" s="463"/>
      <c r="F49" s="447"/>
      <c r="G49" s="448"/>
      <c r="H49" s="447"/>
      <c r="I49" s="448"/>
      <c r="J49" s="447"/>
      <c r="K49" s="448"/>
      <c r="L49" s="447"/>
      <c r="M49" s="448"/>
      <c r="N49" s="447"/>
      <c r="O49" s="448"/>
      <c r="P49" s="122"/>
      <c r="Q49" s="119"/>
    </row>
    <row r="50" spans="1:17" s="117" customFormat="1" ht="21.75" customHeight="1" x14ac:dyDescent="0.15">
      <c r="A50" s="118"/>
      <c r="B50" s="464"/>
      <c r="C50" s="464"/>
      <c r="D50" s="464"/>
      <c r="E50" s="464"/>
      <c r="F50" s="449"/>
      <c r="G50" s="450"/>
      <c r="H50" s="449"/>
      <c r="I50" s="450"/>
      <c r="J50" s="449"/>
      <c r="K50" s="450"/>
      <c r="L50" s="449"/>
      <c r="M50" s="450"/>
      <c r="N50" s="449"/>
      <c r="O50" s="450"/>
      <c r="P50" s="122"/>
      <c r="Q50" s="119"/>
    </row>
    <row r="51" spans="1:17" s="117" customFormat="1" ht="21.75" customHeight="1" x14ac:dyDescent="0.15">
      <c r="A51" s="118"/>
      <c r="B51" s="465"/>
      <c r="C51" s="465"/>
      <c r="D51" s="465"/>
      <c r="E51" s="465"/>
      <c r="F51" s="451"/>
      <c r="G51" s="452"/>
      <c r="H51" s="451"/>
      <c r="I51" s="452"/>
      <c r="J51" s="451"/>
      <c r="K51" s="452"/>
      <c r="L51" s="451"/>
      <c r="M51" s="452"/>
      <c r="N51" s="451"/>
      <c r="O51" s="452"/>
      <c r="P51" s="122"/>
      <c r="Q51" s="119"/>
    </row>
    <row r="52" spans="1:17" s="117" customFormat="1" ht="18" customHeight="1" x14ac:dyDescent="0.15">
      <c r="A52" s="455" t="s">
        <v>305</v>
      </c>
      <c r="B52" s="456"/>
      <c r="C52" s="456"/>
      <c r="D52" s="456"/>
      <c r="E52" s="456"/>
      <c r="F52" s="456"/>
      <c r="G52" s="456"/>
      <c r="H52" s="456"/>
      <c r="I52" s="456"/>
      <c r="J52" s="456"/>
      <c r="K52" s="456"/>
      <c r="L52" s="456"/>
      <c r="M52" s="456"/>
      <c r="N52" s="456"/>
      <c r="O52" s="456"/>
      <c r="P52" s="456"/>
      <c r="Q52" s="457"/>
    </row>
    <row r="53" spans="1:17" s="117" customFormat="1" ht="51.75" customHeight="1" x14ac:dyDescent="0.15">
      <c r="A53" s="118"/>
      <c r="B53" s="469"/>
      <c r="C53" s="470"/>
      <c r="D53" s="470"/>
      <c r="E53" s="470"/>
      <c r="F53" s="470"/>
      <c r="G53" s="470"/>
      <c r="H53" s="470"/>
      <c r="I53" s="470"/>
      <c r="J53" s="470"/>
      <c r="K53" s="470"/>
      <c r="L53" s="470"/>
      <c r="M53" s="470"/>
      <c r="N53" s="470"/>
      <c r="O53" s="471"/>
      <c r="P53" s="122"/>
      <c r="Q53" s="119"/>
    </row>
    <row r="54" spans="1:17" s="117" customFormat="1" ht="13.5" customHeight="1" x14ac:dyDescent="0.15">
      <c r="A54" s="472"/>
      <c r="B54" s="473"/>
      <c r="C54" s="473"/>
      <c r="D54" s="473"/>
      <c r="E54" s="473"/>
      <c r="F54" s="473"/>
      <c r="G54" s="473"/>
      <c r="H54" s="473"/>
      <c r="I54" s="473"/>
      <c r="J54" s="473"/>
      <c r="K54" s="473"/>
      <c r="L54" s="473"/>
      <c r="M54" s="473"/>
      <c r="N54" s="473"/>
      <c r="O54" s="473"/>
      <c r="P54" s="473"/>
      <c r="Q54" s="474"/>
    </row>
    <row r="55" spans="1:17" s="616" customFormat="1" ht="14.25" customHeight="1" x14ac:dyDescent="0.15">
      <c r="A55" s="466" t="s">
        <v>346</v>
      </c>
      <c r="B55" s="467"/>
      <c r="C55" s="467"/>
      <c r="D55" s="467"/>
      <c r="E55" s="467"/>
      <c r="F55" s="467"/>
      <c r="G55" s="467"/>
      <c r="H55" s="467"/>
      <c r="I55" s="467"/>
      <c r="J55" s="467"/>
      <c r="K55" s="467"/>
      <c r="L55" s="467"/>
      <c r="M55" s="467"/>
      <c r="N55" s="467"/>
      <c r="O55" s="467"/>
      <c r="P55" s="467"/>
      <c r="Q55" s="468"/>
    </row>
    <row r="56" spans="1:17" s="616" customFormat="1" ht="33" customHeight="1" x14ac:dyDescent="0.15">
      <c r="A56" s="135"/>
      <c r="B56" s="291" t="s">
        <v>297</v>
      </c>
      <c r="C56" s="293"/>
      <c r="D56" s="291" t="s">
        <v>294</v>
      </c>
      <c r="E56" s="292"/>
      <c r="F56" s="292"/>
      <c r="G56" s="292"/>
      <c r="H56" s="291" t="s">
        <v>347</v>
      </c>
      <c r="I56" s="293"/>
      <c r="J56" s="291" t="s">
        <v>348</v>
      </c>
      <c r="K56" s="293"/>
      <c r="L56" s="291" t="s">
        <v>349</v>
      </c>
      <c r="M56" s="293"/>
      <c r="N56" s="291" t="s">
        <v>350</v>
      </c>
      <c r="O56" s="293"/>
      <c r="P56" s="136"/>
      <c r="Q56" s="137"/>
    </row>
    <row r="57" spans="1:17" s="117" customFormat="1" ht="20.25" customHeight="1" x14ac:dyDescent="0.15">
      <c r="A57" s="123"/>
      <c r="B57" s="479"/>
      <c r="C57" s="481"/>
      <c r="D57" s="479"/>
      <c r="E57" s="480"/>
      <c r="F57" s="480"/>
      <c r="G57" s="481"/>
      <c r="H57" s="479"/>
      <c r="I57" s="481"/>
      <c r="J57" s="479"/>
      <c r="K57" s="481"/>
      <c r="L57" s="479"/>
      <c r="M57" s="481"/>
      <c r="N57" s="479"/>
      <c r="O57" s="481"/>
      <c r="P57" s="124"/>
      <c r="Q57" s="125"/>
    </row>
    <row r="58" spans="1:17" s="117" customFormat="1" ht="20.25" customHeight="1" x14ac:dyDescent="0.15">
      <c r="A58" s="123"/>
      <c r="B58" s="477"/>
      <c r="C58" s="478"/>
      <c r="D58" s="477"/>
      <c r="E58" s="482"/>
      <c r="F58" s="482"/>
      <c r="G58" s="478"/>
      <c r="H58" s="477"/>
      <c r="I58" s="478"/>
      <c r="J58" s="477"/>
      <c r="K58" s="478"/>
      <c r="L58" s="477"/>
      <c r="M58" s="478"/>
      <c r="N58" s="477"/>
      <c r="O58" s="478"/>
      <c r="P58" s="124"/>
      <c r="Q58" s="125"/>
    </row>
    <row r="59" spans="1:17" s="117" customFormat="1" ht="20.25" customHeight="1" x14ac:dyDescent="0.15">
      <c r="A59" s="123"/>
      <c r="B59" s="477"/>
      <c r="C59" s="478"/>
      <c r="D59" s="477"/>
      <c r="E59" s="482"/>
      <c r="F59" s="482"/>
      <c r="G59" s="478"/>
      <c r="H59" s="477"/>
      <c r="I59" s="478"/>
      <c r="J59" s="477"/>
      <c r="K59" s="478"/>
      <c r="L59" s="477"/>
      <c r="M59" s="478"/>
      <c r="N59" s="477"/>
      <c r="O59" s="478"/>
      <c r="P59" s="124"/>
      <c r="Q59" s="125"/>
    </row>
    <row r="60" spans="1:17" s="117" customFormat="1" ht="20.25" customHeight="1" x14ac:dyDescent="0.15">
      <c r="A60" s="123"/>
      <c r="B60" s="477"/>
      <c r="C60" s="478"/>
      <c r="D60" s="477"/>
      <c r="E60" s="482"/>
      <c r="F60" s="482"/>
      <c r="G60" s="478"/>
      <c r="H60" s="477"/>
      <c r="I60" s="478"/>
      <c r="J60" s="477"/>
      <c r="K60" s="478"/>
      <c r="L60" s="477"/>
      <c r="M60" s="478"/>
      <c r="N60" s="477"/>
      <c r="O60" s="478"/>
      <c r="P60" s="124"/>
      <c r="Q60" s="125"/>
    </row>
    <row r="61" spans="1:17" s="117" customFormat="1" ht="20.25" customHeight="1" x14ac:dyDescent="0.15">
      <c r="A61" s="123"/>
      <c r="B61" s="475"/>
      <c r="C61" s="476"/>
      <c r="D61" s="475"/>
      <c r="E61" s="513"/>
      <c r="F61" s="513"/>
      <c r="G61" s="476"/>
      <c r="H61" s="475"/>
      <c r="I61" s="476"/>
      <c r="J61" s="475"/>
      <c r="K61" s="476"/>
      <c r="L61" s="475"/>
      <c r="M61" s="476"/>
      <c r="N61" s="475"/>
      <c r="O61" s="476"/>
      <c r="P61" s="124"/>
      <c r="Q61" s="125"/>
    </row>
    <row r="62" spans="1:17" s="117" customFormat="1" ht="15" customHeight="1" x14ac:dyDescent="0.15">
      <c r="A62" s="123"/>
      <c r="B62" s="124"/>
      <c r="C62" s="124"/>
      <c r="D62" s="124"/>
      <c r="E62" s="124"/>
      <c r="F62" s="124"/>
      <c r="G62" s="124"/>
      <c r="H62" s="124"/>
      <c r="I62" s="124"/>
      <c r="J62" s="124"/>
      <c r="K62" s="124"/>
      <c r="L62" s="124"/>
      <c r="M62" s="124"/>
      <c r="N62" s="124"/>
      <c r="O62" s="124"/>
      <c r="P62" s="124"/>
      <c r="Q62" s="125"/>
    </row>
    <row r="63" spans="1:17" s="117" customFormat="1" ht="15" customHeight="1" x14ac:dyDescent="0.15">
      <c r="A63" s="458" t="s">
        <v>303</v>
      </c>
      <c r="B63" s="459"/>
      <c r="C63" s="459"/>
      <c r="D63" s="459"/>
      <c r="E63" s="459"/>
      <c r="F63" s="459"/>
      <c r="G63" s="459"/>
      <c r="H63" s="459"/>
      <c r="I63" s="459"/>
      <c r="J63" s="459"/>
      <c r="K63" s="459"/>
      <c r="L63" s="459"/>
      <c r="M63" s="459"/>
      <c r="N63" s="459"/>
      <c r="O63" s="459"/>
      <c r="P63" s="459"/>
      <c r="Q63" s="460"/>
    </row>
    <row r="64" spans="1:17" s="616" customFormat="1" ht="24" customHeight="1" x14ac:dyDescent="0.15">
      <c r="A64" s="625"/>
      <c r="B64" s="301" t="s">
        <v>288</v>
      </c>
      <c r="C64" s="301"/>
      <c r="D64" s="301" t="s">
        <v>289</v>
      </c>
      <c r="E64" s="301"/>
      <c r="F64" s="291" t="s">
        <v>296</v>
      </c>
      <c r="G64" s="293"/>
      <c r="H64" s="301" t="s">
        <v>351</v>
      </c>
      <c r="I64" s="301"/>
      <c r="J64" s="301" t="s">
        <v>352</v>
      </c>
      <c r="K64" s="301"/>
      <c r="L64" s="301" t="s">
        <v>353</v>
      </c>
      <c r="M64" s="301"/>
      <c r="N64" s="126"/>
      <c r="O64" s="126"/>
      <c r="P64" s="626"/>
      <c r="Q64" s="627"/>
    </row>
    <row r="65" spans="1:17" s="117" customFormat="1" ht="21.75" customHeight="1" x14ac:dyDescent="0.15">
      <c r="A65" s="118"/>
      <c r="B65" s="463"/>
      <c r="C65" s="463"/>
      <c r="D65" s="463"/>
      <c r="E65" s="463"/>
      <c r="F65" s="463"/>
      <c r="G65" s="463"/>
      <c r="H65" s="447"/>
      <c r="I65" s="448"/>
      <c r="J65" s="447"/>
      <c r="K65" s="448"/>
      <c r="L65" s="447"/>
      <c r="M65" s="448"/>
      <c r="N65" s="122"/>
      <c r="O65" s="122"/>
      <c r="P65" s="122"/>
      <c r="Q65" s="119"/>
    </row>
    <row r="66" spans="1:17" s="117" customFormat="1" ht="21.75" customHeight="1" x14ac:dyDescent="0.15">
      <c r="A66" s="118"/>
      <c r="B66" s="464"/>
      <c r="C66" s="464"/>
      <c r="D66" s="464"/>
      <c r="E66" s="464"/>
      <c r="F66" s="464"/>
      <c r="G66" s="464"/>
      <c r="H66" s="449"/>
      <c r="I66" s="450"/>
      <c r="J66" s="449"/>
      <c r="K66" s="450"/>
      <c r="L66" s="449"/>
      <c r="M66" s="450"/>
      <c r="N66" s="122"/>
      <c r="O66" s="122"/>
      <c r="P66" s="122"/>
      <c r="Q66" s="119"/>
    </row>
    <row r="67" spans="1:17" s="117" customFormat="1" ht="21.75" customHeight="1" x14ac:dyDescent="0.15">
      <c r="A67" s="118"/>
      <c r="B67" s="465"/>
      <c r="C67" s="465"/>
      <c r="D67" s="465"/>
      <c r="E67" s="465"/>
      <c r="F67" s="465"/>
      <c r="G67" s="465"/>
      <c r="H67" s="451"/>
      <c r="I67" s="452"/>
      <c r="J67" s="451"/>
      <c r="K67" s="452"/>
      <c r="L67" s="451"/>
      <c r="M67" s="452"/>
      <c r="N67" s="122"/>
      <c r="O67" s="122"/>
      <c r="P67" s="122"/>
      <c r="Q67" s="119"/>
    </row>
    <row r="68" spans="1:17" s="117" customFormat="1" ht="14.25" customHeight="1" x14ac:dyDescent="0.15">
      <c r="A68" s="207"/>
      <c r="B68" s="461"/>
      <c r="C68" s="461"/>
      <c r="D68" s="461"/>
      <c r="E68" s="461"/>
      <c r="F68" s="461"/>
      <c r="G68" s="461"/>
      <c r="H68" s="461"/>
      <c r="I68" s="461"/>
      <c r="J68" s="461"/>
      <c r="K68" s="461"/>
      <c r="L68" s="461"/>
      <c r="M68" s="461"/>
      <c r="N68" s="461"/>
      <c r="O68" s="461"/>
      <c r="P68" s="461"/>
      <c r="Q68" s="462"/>
    </row>
    <row r="69" spans="1:17" s="117" customFormat="1" ht="16.5" customHeight="1" x14ac:dyDescent="0.15">
      <c r="A69" s="458" t="s">
        <v>295</v>
      </c>
      <c r="B69" s="459"/>
      <c r="C69" s="459"/>
      <c r="D69" s="459"/>
      <c r="E69" s="459"/>
      <c r="F69" s="459"/>
      <c r="G69" s="459"/>
      <c r="H69" s="459"/>
      <c r="I69" s="459"/>
      <c r="J69" s="459"/>
      <c r="K69" s="459"/>
      <c r="L69" s="459"/>
      <c r="M69" s="459"/>
      <c r="N69" s="459"/>
      <c r="O69" s="459"/>
      <c r="P69" s="459"/>
      <c r="Q69" s="460"/>
    </row>
    <row r="70" spans="1:17" s="117" customFormat="1" ht="21.75" customHeight="1" x14ac:dyDescent="0.15">
      <c r="A70" s="118"/>
      <c r="B70" s="301" t="s">
        <v>293</v>
      </c>
      <c r="C70" s="301"/>
      <c r="D70" s="301" t="s">
        <v>290</v>
      </c>
      <c r="E70" s="301"/>
      <c r="F70" s="291" t="s">
        <v>291</v>
      </c>
      <c r="G70" s="292"/>
      <c r="H70" s="292"/>
      <c r="I70" s="292"/>
      <c r="J70" s="293"/>
      <c r="K70" s="291" t="s">
        <v>292</v>
      </c>
      <c r="L70" s="292"/>
      <c r="M70" s="292"/>
      <c r="N70" s="292"/>
      <c r="O70" s="293"/>
      <c r="P70" s="122"/>
      <c r="Q70" s="119"/>
    </row>
    <row r="71" spans="1:17" s="117" customFormat="1" ht="21.75" customHeight="1" x14ac:dyDescent="0.15">
      <c r="A71" s="118"/>
      <c r="B71" s="463"/>
      <c r="C71" s="463"/>
      <c r="D71" s="447"/>
      <c r="E71" s="448"/>
      <c r="F71" s="447"/>
      <c r="G71" s="453"/>
      <c r="H71" s="453"/>
      <c r="I71" s="453"/>
      <c r="J71" s="448"/>
      <c r="K71" s="447"/>
      <c r="L71" s="453"/>
      <c r="M71" s="453"/>
      <c r="N71" s="453"/>
      <c r="O71" s="448"/>
      <c r="P71" s="122"/>
      <c r="Q71" s="119"/>
    </row>
    <row r="72" spans="1:17" s="117" customFormat="1" ht="21.75" customHeight="1" x14ac:dyDescent="0.15">
      <c r="A72" s="118"/>
      <c r="B72" s="464"/>
      <c r="C72" s="464"/>
      <c r="D72" s="449"/>
      <c r="E72" s="450"/>
      <c r="F72" s="449"/>
      <c r="G72" s="454"/>
      <c r="H72" s="454"/>
      <c r="I72" s="454"/>
      <c r="J72" s="450"/>
      <c r="K72" s="449"/>
      <c r="L72" s="454"/>
      <c r="M72" s="454"/>
      <c r="N72" s="454"/>
      <c r="O72" s="450"/>
      <c r="P72" s="122"/>
      <c r="Q72" s="119"/>
    </row>
    <row r="73" spans="1:17" s="117" customFormat="1" ht="21.75" customHeight="1" x14ac:dyDescent="0.15">
      <c r="A73" s="118"/>
      <c r="B73" s="465"/>
      <c r="C73" s="465"/>
      <c r="D73" s="451"/>
      <c r="E73" s="452"/>
      <c r="F73" s="451"/>
      <c r="G73" s="406"/>
      <c r="H73" s="406"/>
      <c r="I73" s="406"/>
      <c r="J73" s="452"/>
      <c r="K73" s="451"/>
      <c r="L73" s="406"/>
      <c r="M73" s="406"/>
      <c r="N73" s="406"/>
      <c r="O73" s="452"/>
      <c r="P73" s="122"/>
      <c r="Q73" s="119"/>
    </row>
    <row r="74" spans="1:17" s="117" customFormat="1" ht="17.25" customHeight="1" x14ac:dyDescent="0.15">
      <c r="A74" s="455" t="s">
        <v>302</v>
      </c>
      <c r="B74" s="456"/>
      <c r="C74" s="456"/>
      <c r="D74" s="456"/>
      <c r="E74" s="456"/>
      <c r="F74" s="456"/>
      <c r="G74" s="456"/>
      <c r="H74" s="456"/>
      <c r="I74" s="456"/>
      <c r="J74" s="456"/>
      <c r="K74" s="456"/>
      <c r="L74" s="456"/>
      <c r="M74" s="456"/>
      <c r="N74" s="456"/>
      <c r="O74" s="456"/>
      <c r="P74" s="456"/>
      <c r="Q74" s="457"/>
    </row>
    <row r="75" spans="1:17" s="117" customFormat="1" ht="23.25" customHeight="1" x14ac:dyDescent="0.15">
      <c r="A75" s="118"/>
      <c r="B75" s="291" t="s">
        <v>298</v>
      </c>
      <c r="C75" s="293"/>
      <c r="D75" s="291" t="s">
        <v>290</v>
      </c>
      <c r="E75" s="293"/>
      <c r="F75" s="301" t="s">
        <v>301</v>
      </c>
      <c r="G75" s="301"/>
      <c r="H75" s="301" t="s">
        <v>300</v>
      </c>
      <c r="I75" s="301"/>
      <c r="J75" s="301" t="s">
        <v>299</v>
      </c>
      <c r="K75" s="301"/>
      <c r="L75" s="301"/>
      <c r="M75" s="301"/>
      <c r="N75" s="301"/>
      <c r="O75" s="301"/>
      <c r="P75" s="122"/>
      <c r="Q75" s="119"/>
    </row>
    <row r="76" spans="1:17" s="117" customFormat="1" ht="21.75" customHeight="1" x14ac:dyDescent="0.15">
      <c r="A76" s="118"/>
      <c r="B76" s="447"/>
      <c r="C76" s="448"/>
      <c r="D76" s="447"/>
      <c r="E76" s="448"/>
      <c r="F76" s="447"/>
      <c r="G76" s="448"/>
      <c r="H76" s="447"/>
      <c r="I76" s="448"/>
      <c r="J76" s="447"/>
      <c r="K76" s="453"/>
      <c r="L76" s="453"/>
      <c r="M76" s="453"/>
      <c r="N76" s="453"/>
      <c r="O76" s="448"/>
      <c r="P76" s="122"/>
      <c r="Q76" s="119"/>
    </row>
    <row r="77" spans="1:17" s="117" customFormat="1" ht="21.75" customHeight="1" x14ac:dyDescent="0.15">
      <c r="A77" s="118"/>
      <c r="B77" s="449"/>
      <c r="C77" s="450"/>
      <c r="D77" s="449"/>
      <c r="E77" s="450"/>
      <c r="F77" s="449"/>
      <c r="G77" s="450"/>
      <c r="H77" s="449"/>
      <c r="I77" s="450"/>
      <c r="J77" s="449"/>
      <c r="K77" s="454"/>
      <c r="L77" s="454"/>
      <c r="M77" s="454"/>
      <c r="N77" s="454"/>
      <c r="O77" s="450"/>
      <c r="P77" s="122"/>
      <c r="Q77" s="119"/>
    </row>
    <row r="78" spans="1:17" s="117" customFormat="1" ht="21.75" customHeight="1" x14ac:dyDescent="0.15">
      <c r="A78" s="118"/>
      <c r="B78" s="451"/>
      <c r="C78" s="452"/>
      <c r="D78" s="451"/>
      <c r="E78" s="452"/>
      <c r="F78" s="451"/>
      <c r="G78" s="452"/>
      <c r="H78" s="451"/>
      <c r="I78" s="452"/>
      <c r="J78" s="451"/>
      <c r="K78" s="406"/>
      <c r="L78" s="406"/>
      <c r="M78" s="406"/>
      <c r="N78" s="406"/>
      <c r="O78" s="452"/>
      <c r="P78" s="122"/>
      <c r="Q78" s="119"/>
    </row>
    <row r="79" spans="1:17" s="117" customFormat="1" ht="11.25" customHeight="1" x14ac:dyDescent="0.15">
      <c r="A79" s="207"/>
      <c r="B79" s="461"/>
      <c r="C79" s="461"/>
      <c r="D79" s="461"/>
      <c r="E79" s="461"/>
      <c r="F79" s="461"/>
      <c r="G79" s="461"/>
      <c r="H79" s="461"/>
      <c r="I79" s="461"/>
      <c r="J79" s="461"/>
      <c r="K79" s="461"/>
      <c r="L79" s="461"/>
      <c r="M79" s="461"/>
      <c r="N79" s="461"/>
      <c r="O79" s="461"/>
      <c r="P79" s="461"/>
      <c r="Q79" s="462"/>
    </row>
    <row r="80" spans="1:17" s="117" customFormat="1" ht="27.75" customHeight="1" x14ac:dyDescent="0.15">
      <c r="A80" s="466" t="s">
        <v>304</v>
      </c>
      <c r="B80" s="467"/>
      <c r="C80" s="467"/>
      <c r="D80" s="467"/>
      <c r="E80" s="467"/>
      <c r="F80" s="467"/>
      <c r="G80" s="467"/>
      <c r="H80" s="467"/>
      <c r="I80" s="467"/>
      <c r="J80" s="467"/>
      <c r="K80" s="467"/>
      <c r="L80" s="467"/>
      <c r="M80" s="467"/>
      <c r="N80" s="467"/>
      <c r="O80" s="467"/>
      <c r="P80" s="467"/>
      <c r="Q80" s="468"/>
    </row>
    <row r="81" spans="1:17" s="117" customFormat="1" ht="60.75" customHeight="1" x14ac:dyDescent="0.15">
      <c r="A81" s="118"/>
      <c r="B81" s="469"/>
      <c r="C81" s="470"/>
      <c r="D81" s="470"/>
      <c r="E81" s="470"/>
      <c r="F81" s="470"/>
      <c r="G81" s="470"/>
      <c r="H81" s="470"/>
      <c r="I81" s="470"/>
      <c r="J81" s="470"/>
      <c r="K81" s="470"/>
      <c r="L81" s="470"/>
      <c r="M81" s="470"/>
      <c r="N81" s="470"/>
      <c r="O81" s="471"/>
      <c r="P81" s="122"/>
      <c r="Q81" s="119"/>
    </row>
    <row r="82" spans="1:17" s="117" customFormat="1" ht="14.25" customHeight="1" thickBot="1" x14ac:dyDescent="0.2">
      <c r="A82" s="505"/>
      <c r="B82" s="506"/>
      <c r="C82" s="506"/>
      <c r="D82" s="506"/>
      <c r="E82" s="506"/>
      <c r="F82" s="506"/>
      <c r="G82" s="506"/>
      <c r="H82" s="506"/>
      <c r="I82" s="506"/>
      <c r="J82" s="506"/>
      <c r="K82" s="506"/>
      <c r="L82" s="506"/>
      <c r="M82" s="506"/>
      <c r="N82" s="506"/>
      <c r="O82" s="506"/>
      <c r="P82" s="506"/>
      <c r="Q82" s="507"/>
    </row>
    <row r="83" spans="1:17" x14ac:dyDescent="0.15">
      <c r="A83" s="193" t="s">
        <v>26</v>
      </c>
      <c r="B83" s="194"/>
      <c r="C83" s="194"/>
      <c r="D83" s="194"/>
      <c r="E83" s="194"/>
      <c r="F83" s="194"/>
      <c r="G83" s="194"/>
      <c r="H83" s="194"/>
      <c r="I83" s="194"/>
      <c r="J83" s="194"/>
      <c r="K83" s="194"/>
      <c r="L83" s="194"/>
      <c r="M83" s="194"/>
      <c r="N83" s="194"/>
      <c r="O83" s="194"/>
      <c r="P83" s="194"/>
      <c r="Q83" s="195"/>
    </row>
    <row r="84" spans="1:17" ht="15" customHeight="1" x14ac:dyDescent="0.15">
      <c r="A84" s="188" t="s">
        <v>281</v>
      </c>
      <c r="B84" s="189"/>
      <c r="C84" s="189"/>
      <c r="D84" s="189"/>
      <c r="E84" s="189"/>
      <c r="F84" s="189"/>
      <c r="G84" s="189"/>
      <c r="H84" s="189"/>
      <c r="I84" s="189"/>
      <c r="J84" s="189"/>
      <c r="K84" s="189"/>
      <c r="L84" s="189"/>
      <c r="M84" s="189"/>
      <c r="N84" s="189"/>
      <c r="O84" s="189"/>
      <c r="P84" s="189"/>
      <c r="Q84" s="190"/>
    </row>
    <row r="85" spans="1:17" ht="55.5" customHeight="1" x14ac:dyDescent="0.15">
      <c r="A85" s="207" t="s">
        <v>282</v>
      </c>
      <c r="B85" s="208"/>
      <c r="C85" s="208"/>
      <c r="D85" s="208"/>
      <c r="E85" s="208"/>
      <c r="F85" s="208"/>
      <c r="G85" s="208"/>
      <c r="H85" s="208"/>
      <c r="I85" s="208"/>
      <c r="J85" s="208"/>
      <c r="K85" s="208"/>
      <c r="L85" s="208"/>
      <c r="M85" s="208"/>
      <c r="N85" s="208"/>
      <c r="O85" s="208"/>
      <c r="P85" s="208"/>
      <c r="Q85" s="209"/>
    </row>
    <row r="86" spans="1:17" ht="38.25" customHeight="1" x14ac:dyDescent="0.15">
      <c r="A86" s="210"/>
      <c r="B86" s="211"/>
      <c r="C86" s="211"/>
      <c r="D86" s="211"/>
      <c r="E86" s="211"/>
      <c r="F86" s="211"/>
      <c r="G86" s="211"/>
      <c r="H86" s="211"/>
      <c r="I86" s="211"/>
      <c r="J86" s="211"/>
      <c r="K86" s="211"/>
      <c r="L86" s="211"/>
      <c r="M86" s="211"/>
      <c r="N86" s="211"/>
      <c r="O86" s="211"/>
      <c r="P86" s="211"/>
      <c r="Q86" s="212"/>
    </row>
    <row r="87" spans="1:17" x14ac:dyDescent="0.15">
      <c r="A87" s="188" t="s">
        <v>274</v>
      </c>
      <c r="B87" s="189"/>
      <c r="C87" s="189"/>
      <c r="D87" s="189"/>
      <c r="E87" s="189"/>
      <c r="F87" s="189"/>
      <c r="G87" s="189"/>
      <c r="H87" s="189"/>
      <c r="I87" s="189"/>
      <c r="J87" s="189"/>
      <c r="K87" s="189"/>
      <c r="L87" s="189"/>
      <c r="M87" s="189"/>
      <c r="N87" s="189"/>
      <c r="O87" s="189"/>
      <c r="P87" s="189"/>
      <c r="Q87" s="190"/>
    </row>
    <row r="88" spans="1:17" ht="12.75" customHeight="1" x14ac:dyDescent="0.15">
      <c r="A88" s="511" t="s">
        <v>275</v>
      </c>
      <c r="B88" s="509"/>
      <c r="C88" s="509"/>
      <c r="D88" s="509"/>
      <c r="E88" s="509"/>
      <c r="F88" s="509"/>
      <c r="G88" s="509"/>
      <c r="H88" s="509"/>
      <c r="I88" s="509"/>
      <c r="J88" s="509"/>
      <c r="K88" s="509"/>
      <c r="L88" s="509"/>
      <c r="M88" s="509"/>
      <c r="N88" s="509"/>
      <c r="O88" s="509"/>
      <c r="P88" s="509"/>
      <c r="Q88" s="510"/>
    </row>
    <row r="89" spans="1:17" ht="36.75" customHeight="1" thickBot="1" x14ac:dyDescent="0.2">
      <c r="A89" s="393"/>
      <c r="B89" s="394"/>
      <c r="C89" s="394"/>
      <c r="D89" s="394"/>
      <c r="E89" s="394"/>
      <c r="F89" s="394"/>
      <c r="G89" s="394"/>
      <c r="H89" s="394"/>
      <c r="I89" s="394"/>
      <c r="J89" s="394"/>
      <c r="K89" s="394"/>
      <c r="L89" s="394"/>
      <c r="M89" s="394"/>
      <c r="N89" s="394"/>
      <c r="O89" s="394"/>
      <c r="P89" s="394"/>
      <c r="Q89" s="395"/>
    </row>
    <row r="90" spans="1:17" x14ac:dyDescent="0.15">
      <c r="A90" s="193" t="s">
        <v>29</v>
      </c>
      <c r="B90" s="194"/>
      <c r="C90" s="194"/>
      <c r="D90" s="194"/>
      <c r="E90" s="194"/>
      <c r="F90" s="194"/>
      <c r="G90" s="194"/>
      <c r="H90" s="194"/>
      <c r="I90" s="194"/>
      <c r="J90" s="194"/>
      <c r="K90" s="194"/>
      <c r="L90" s="194"/>
      <c r="M90" s="194"/>
      <c r="N90" s="194"/>
      <c r="O90" s="194"/>
      <c r="P90" s="194"/>
      <c r="Q90" s="195"/>
    </row>
    <row r="91" spans="1:17" x14ac:dyDescent="0.15">
      <c r="A91" s="107" t="s">
        <v>226</v>
      </c>
      <c r="Q91" s="69"/>
    </row>
    <row r="92" spans="1:17" x14ac:dyDescent="0.15">
      <c r="A92" s="107" t="s">
        <v>225</v>
      </c>
      <c r="Q92" s="62"/>
    </row>
    <row r="93" spans="1:17" x14ac:dyDescent="0.15">
      <c r="A93" s="29"/>
      <c r="B93" s="109"/>
      <c r="C93" s="133"/>
      <c r="D93" s="512" t="s">
        <v>118</v>
      </c>
      <c r="E93" s="512"/>
      <c r="F93" s="512"/>
      <c r="G93" s="80"/>
      <c r="Q93" s="62"/>
    </row>
    <row r="94" spans="1:17" ht="8.25" customHeight="1" x14ac:dyDescent="0.15">
      <c r="A94" s="107"/>
      <c r="Q94" s="62"/>
    </row>
    <row r="95" spans="1:17" x14ac:dyDescent="0.15">
      <c r="A95" s="106" t="s">
        <v>159</v>
      </c>
      <c r="B95" s="110"/>
      <c r="Q95" s="62"/>
    </row>
    <row r="96" spans="1:17" ht="9" customHeight="1" x14ac:dyDescent="0.15">
      <c r="A96" s="107"/>
      <c r="Q96" s="62"/>
    </row>
    <row r="97" spans="1:17" x14ac:dyDescent="0.15">
      <c r="A97" s="107" t="s">
        <v>227</v>
      </c>
      <c r="Q97" s="62"/>
    </row>
    <row r="98" spans="1:17" x14ac:dyDescent="0.15">
      <c r="A98" s="107" t="s">
        <v>136</v>
      </c>
      <c r="Q98" s="62"/>
    </row>
    <row r="99" spans="1:17" x14ac:dyDescent="0.15">
      <c r="A99" s="106" t="s">
        <v>128</v>
      </c>
      <c r="B99" s="110"/>
      <c r="Q99" s="62"/>
    </row>
    <row r="100" spans="1:17" x14ac:dyDescent="0.15">
      <c r="A100" s="106" t="s">
        <v>129</v>
      </c>
      <c r="B100" s="110"/>
      <c r="Q100" s="62"/>
    </row>
    <row r="101" spans="1:17" x14ac:dyDescent="0.15">
      <c r="A101" s="106" t="s">
        <v>130</v>
      </c>
      <c r="B101" s="110"/>
      <c r="Q101" s="62"/>
    </row>
    <row r="102" spans="1:17" x14ac:dyDescent="0.15">
      <c r="A102" s="106" t="s">
        <v>131</v>
      </c>
      <c r="B102" s="110"/>
      <c r="Q102" s="62"/>
    </row>
    <row r="103" spans="1:17" x14ac:dyDescent="0.15">
      <c r="A103" s="106" t="s">
        <v>132</v>
      </c>
      <c r="B103" s="110"/>
      <c r="Q103" s="62"/>
    </row>
    <row r="104" spans="1:17" x14ac:dyDescent="0.15">
      <c r="A104" s="106" t="s">
        <v>133</v>
      </c>
      <c r="B104" s="110"/>
      <c r="Q104" s="62"/>
    </row>
    <row r="105" spans="1:17" x14ac:dyDescent="0.15">
      <c r="A105" s="106" t="s">
        <v>134</v>
      </c>
      <c r="B105" s="110"/>
      <c r="Q105" s="62"/>
    </row>
    <row r="106" spans="1:17" x14ac:dyDescent="0.15">
      <c r="A106" s="106" t="s">
        <v>135</v>
      </c>
      <c r="Q106" s="62"/>
    </row>
    <row r="107" spans="1:17" ht="9.75" customHeight="1" x14ac:dyDescent="0.15">
      <c r="A107" s="107"/>
      <c r="Q107" s="62"/>
    </row>
    <row r="108" spans="1:17" x14ac:dyDescent="0.15">
      <c r="A108" s="107" t="s">
        <v>228</v>
      </c>
      <c r="Q108" s="62"/>
    </row>
    <row r="109" spans="1:17" x14ac:dyDescent="0.15">
      <c r="A109" s="196" t="s">
        <v>106</v>
      </c>
      <c r="B109" s="508"/>
      <c r="C109" s="508"/>
      <c r="D109" s="508"/>
      <c r="E109" s="508"/>
      <c r="F109" s="508"/>
      <c r="G109" s="508"/>
      <c r="H109" s="508"/>
      <c r="I109" s="508"/>
      <c r="J109" s="508"/>
      <c r="K109" s="508"/>
      <c r="L109" s="508"/>
      <c r="M109" s="508"/>
      <c r="N109" s="508"/>
      <c r="O109" s="508"/>
      <c r="P109" s="508"/>
      <c r="Q109" s="198"/>
    </row>
    <row r="110" spans="1:17" x14ac:dyDescent="0.15">
      <c r="A110" s="196" t="s">
        <v>150</v>
      </c>
      <c r="B110" s="508"/>
      <c r="C110" s="508"/>
      <c r="D110" s="508"/>
      <c r="E110" s="508"/>
      <c r="F110" s="508"/>
      <c r="G110" s="508"/>
      <c r="H110" s="508"/>
      <c r="I110" s="508"/>
      <c r="J110" s="508"/>
      <c r="K110" s="508"/>
      <c r="L110" s="508"/>
      <c r="M110" s="508"/>
      <c r="N110" s="508"/>
      <c r="O110" s="508"/>
      <c r="P110" s="508"/>
      <c r="Q110" s="198"/>
    </row>
    <row r="111" spans="1:17" x14ac:dyDescent="0.15">
      <c r="A111" s="196" t="s">
        <v>119</v>
      </c>
      <c r="B111" s="508"/>
      <c r="C111" s="508"/>
      <c r="D111" s="508"/>
      <c r="E111" s="508"/>
      <c r="F111" s="508"/>
      <c r="G111" s="508"/>
      <c r="H111" s="508"/>
      <c r="I111" s="508"/>
      <c r="J111" s="508"/>
      <c r="K111" s="508"/>
      <c r="L111" s="508"/>
      <c r="M111" s="508"/>
      <c r="N111" s="508"/>
      <c r="O111" s="508"/>
      <c r="P111" s="508"/>
      <c r="Q111" s="198"/>
    </row>
    <row r="112" spans="1:17" ht="14.25" customHeight="1" x14ac:dyDescent="0.15">
      <c r="A112" s="199" t="s">
        <v>323</v>
      </c>
      <c r="B112" s="197"/>
      <c r="C112" s="197"/>
      <c r="D112" s="197"/>
      <c r="E112" s="197"/>
      <c r="F112" s="197"/>
      <c r="G112" s="197"/>
      <c r="H112" s="197"/>
      <c r="I112" s="197"/>
      <c r="J112" s="197"/>
      <c r="K112" s="197"/>
      <c r="L112" s="197"/>
      <c r="M112" s="197"/>
      <c r="N112" s="197"/>
      <c r="O112" s="197"/>
      <c r="P112" s="197"/>
      <c r="Q112" s="198"/>
    </row>
    <row r="113" spans="1:17" x14ac:dyDescent="0.15">
      <c r="A113" s="196" t="s">
        <v>322</v>
      </c>
      <c r="B113" s="197"/>
      <c r="C113" s="197"/>
      <c r="D113" s="197"/>
      <c r="E113" s="197"/>
      <c r="F113" s="197"/>
      <c r="G113" s="197"/>
      <c r="H113" s="197"/>
      <c r="I113" s="197"/>
      <c r="J113" s="197"/>
      <c r="K113" s="197"/>
      <c r="L113" s="197"/>
      <c r="M113" s="197"/>
      <c r="N113" s="197"/>
      <c r="O113" s="197"/>
      <c r="P113" s="197"/>
      <c r="Q113" s="198"/>
    </row>
    <row r="114" spans="1:17" x14ac:dyDescent="0.15">
      <c r="A114" s="196" t="s">
        <v>120</v>
      </c>
      <c r="B114" s="508"/>
      <c r="C114" s="508"/>
      <c r="D114" s="508"/>
      <c r="E114" s="508"/>
      <c r="F114" s="508"/>
      <c r="G114" s="508"/>
      <c r="H114" s="508"/>
      <c r="I114" s="508"/>
      <c r="J114" s="508"/>
      <c r="K114" s="508"/>
      <c r="L114" s="508"/>
      <c r="M114" s="508"/>
      <c r="N114" s="508"/>
      <c r="O114" s="508"/>
      <c r="P114" s="508"/>
      <c r="Q114" s="198"/>
    </row>
    <row r="115" spans="1:17" x14ac:dyDescent="0.15">
      <c r="A115" s="196" t="s">
        <v>115</v>
      </c>
      <c r="B115" s="508"/>
      <c r="C115" s="508"/>
      <c r="D115" s="508"/>
      <c r="E115" s="508"/>
      <c r="F115" s="508"/>
      <c r="G115" s="508"/>
      <c r="H115" s="508"/>
      <c r="I115" s="508"/>
      <c r="J115" s="508"/>
      <c r="K115" s="508"/>
      <c r="L115" s="508"/>
      <c r="M115" s="508"/>
      <c r="N115" s="508"/>
      <c r="O115" s="508"/>
      <c r="P115" s="508"/>
      <c r="Q115" s="198"/>
    </row>
    <row r="116" spans="1:17" x14ac:dyDescent="0.15">
      <c r="A116" s="196" t="s">
        <v>221</v>
      </c>
      <c r="B116" s="508"/>
      <c r="C116" s="508"/>
      <c r="D116" s="508"/>
      <c r="E116" s="508"/>
      <c r="F116" s="508"/>
      <c r="G116" s="508"/>
      <c r="H116" s="508"/>
      <c r="I116" s="508"/>
      <c r="J116" s="508"/>
      <c r="K116" s="508"/>
      <c r="L116" s="508"/>
      <c r="M116" s="508"/>
      <c r="N116" s="508"/>
      <c r="O116" s="508"/>
      <c r="P116" s="508"/>
      <c r="Q116" s="198"/>
    </row>
    <row r="117" spans="1:17" x14ac:dyDescent="0.15">
      <c r="A117" s="196" t="s">
        <v>325</v>
      </c>
      <c r="B117" s="508"/>
      <c r="C117" s="508"/>
      <c r="D117" s="508"/>
      <c r="E117" s="508"/>
      <c r="F117" s="508"/>
      <c r="G117" s="508"/>
      <c r="H117" s="508"/>
      <c r="I117" s="508"/>
      <c r="J117" s="508"/>
      <c r="K117" s="508"/>
      <c r="L117" s="508"/>
      <c r="M117" s="508"/>
      <c r="N117" s="508"/>
      <c r="O117" s="508"/>
      <c r="P117" s="508"/>
      <c r="Q117" s="198"/>
    </row>
    <row r="118" spans="1:17" ht="6" customHeight="1" x14ac:dyDescent="0.15">
      <c r="A118" s="106"/>
      <c r="B118" s="110"/>
      <c r="Q118" s="62"/>
    </row>
    <row r="119" spans="1:17" x14ac:dyDescent="0.15">
      <c r="A119" s="157" t="s">
        <v>230</v>
      </c>
      <c r="B119" s="512"/>
      <c r="C119" s="512"/>
      <c r="D119" s="512"/>
      <c r="E119" s="512"/>
      <c r="F119" s="512"/>
      <c r="G119" s="512"/>
      <c r="H119" s="512"/>
      <c r="I119" s="512"/>
      <c r="J119" s="512"/>
      <c r="K119" s="512"/>
      <c r="L119" s="512"/>
      <c r="M119" s="512"/>
      <c r="N119" s="512"/>
      <c r="O119" s="512"/>
      <c r="P119" s="512"/>
      <c r="Q119" s="159"/>
    </row>
    <row r="120" spans="1:17" x14ac:dyDescent="0.15">
      <c r="A120" s="30"/>
      <c r="B120" s="143" t="s">
        <v>30</v>
      </c>
      <c r="C120" s="145"/>
      <c r="D120" s="143" t="s">
        <v>31</v>
      </c>
      <c r="E120" s="144"/>
      <c r="F120" s="144"/>
      <c r="G120" s="145"/>
      <c r="H120" s="252" t="s">
        <v>32</v>
      </c>
      <c r="I120" s="254"/>
      <c r="J120" s="143" t="s">
        <v>204</v>
      </c>
      <c r="K120" s="144"/>
      <c r="L120" s="144"/>
      <c r="M120" s="144"/>
      <c r="N120" s="145"/>
      <c r="O120" s="132"/>
      <c r="Q120" s="62"/>
    </row>
    <row r="121" spans="1:17" x14ac:dyDescent="0.15">
      <c r="A121" s="30"/>
      <c r="B121" s="186"/>
      <c r="C121" s="187"/>
      <c r="D121" s="409"/>
      <c r="E121" s="410"/>
      <c r="F121" s="305" t="s">
        <v>283</v>
      </c>
      <c r="G121" s="306"/>
      <c r="H121" s="104"/>
      <c r="I121" s="111" t="s">
        <v>28</v>
      </c>
      <c r="J121" s="200"/>
      <c r="K121" s="201"/>
      <c r="L121" s="305" t="s">
        <v>284</v>
      </c>
      <c r="M121" s="305"/>
      <c r="N121" s="306"/>
      <c r="O121" s="132">
        <f>D121*H121</f>
        <v>0</v>
      </c>
      <c r="Q121" s="62"/>
    </row>
    <row r="122" spans="1:17" x14ac:dyDescent="0.15">
      <c r="A122" s="30"/>
      <c r="B122" s="184"/>
      <c r="C122" s="185"/>
      <c r="D122" s="191"/>
      <c r="E122" s="192"/>
      <c r="F122" s="307" t="s">
        <v>283</v>
      </c>
      <c r="G122" s="308"/>
      <c r="H122" s="105"/>
      <c r="I122" s="112" t="s">
        <v>28</v>
      </c>
      <c r="J122" s="378"/>
      <c r="K122" s="379"/>
      <c r="L122" s="307" t="s">
        <v>284</v>
      </c>
      <c r="M122" s="307"/>
      <c r="N122" s="308"/>
      <c r="O122" s="132">
        <f t="shared" ref="O122:O125" si="0">D122*H122</f>
        <v>0</v>
      </c>
      <c r="Q122" s="62"/>
    </row>
    <row r="123" spans="1:17" x14ac:dyDescent="0.15">
      <c r="A123" s="30"/>
      <c r="B123" s="184"/>
      <c r="C123" s="185"/>
      <c r="D123" s="191"/>
      <c r="E123" s="192"/>
      <c r="F123" s="307" t="s">
        <v>283</v>
      </c>
      <c r="G123" s="308"/>
      <c r="H123" s="105"/>
      <c r="I123" s="112" t="s">
        <v>28</v>
      </c>
      <c r="J123" s="378"/>
      <c r="K123" s="379"/>
      <c r="L123" s="307" t="s">
        <v>284</v>
      </c>
      <c r="M123" s="307"/>
      <c r="N123" s="308"/>
      <c r="O123" s="132">
        <f t="shared" si="0"/>
        <v>0</v>
      </c>
      <c r="Q123" s="62"/>
    </row>
    <row r="124" spans="1:17" x14ac:dyDescent="0.15">
      <c r="A124" s="30"/>
      <c r="B124" s="184"/>
      <c r="C124" s="185"/>
      <c r="D124" s="191"/>
      <c r="E124" s="192"/>
      <c r="F124" s="307" t="s">
        <v>283</v>
      </c>
      <c r="G124" s="308"/>
      <c r="H124" s="105"/>
      <c r="I124" s="112" t="s">
        <v>28</v>
      </c>
      <c r="J124" s="378"/>
      <c r="K124" s="379"/>
      <c r="L124" s="307" t="s">
        <v>284</v>
      </c>
      <c r="M124" s="307"/>
      <c r="N124" s="308"/>
      <c r="O124" s="132">
        <f t="shared" si="0"/>
        <v>0</v>
      </c>
      <c r="Q124" s="62"/>
    </row>
    <row r="125" spans="1:17" x14ac:dyDescent="0.15">
      <c r="A125" s="30"/>
      <c r="B125" s="413"/>
      <c r="C125" s="414"/>
      <c r="D125" s="396"/>
      <c r="E125" s="397"/>
      <c r="F125" s="398" t="s">
        <v>283</v>
      </c>
      <c r="G125" s="399"/>
      <c r="H125" s="114"/>
      <c r="I125" s="115" t="s">
        <v>28</v>
      </c>
      <c r="J125" s="380"/>
      <c r="K125" s="381"/>
      <c r="L125" s="398" t="s">
        <v>284</v>
      </c>
      <c r="M125" s="398"/>
      <c r="N125" s="399"/>
      <c r="O125" s="132">
        <f t="shared" si="0"/>
        <v>0</v>
      </c>
      <c r="Q125" s="62"/>
    </row>
    <row r="126" spans="1:17" x14ac:dyDescent="0.15">
      <c r="A126" s="30"/>
      <c r="B126" s="160" t="s">
        <v>39</v>
      </c>
      <c r="C126" s="161"/>
      <c r="D126" s="153">
        <f>SUM(D121:E125)</f>
        <v>0</v>
      </c>
      <c r="E126" s="154"/>
      <c r="F126" s="155" t="s">
        <v>283</v>
      </c>
      <c r="G126" s="156"/>
      <c r="H126" s="26"/>
      <c r="I126" s="27"/>
      <c r="J126" s="382"/>
      <c r="K126" s="383"/>
      <c r="L126" s="155" t="s">
        <v>284</v>
      </c>
      <c r="M126" s="155"/>
      <c r="N126" s="156"/>
      <c r="O126" s="132">
        <f>SUM(O121:O125)</f>
        <v>0</v>
      </c>
      <c r="Q126" s="62"/>
    </row>
    <row r="127" spans="1:17" x14ac:dyDescent="0.15">
      <c r="A127" s="106"/>
      <c r="B127" s="110"/>
      <c r="Q127" s="62"/>
    </row>
    <row r="128" spans="1:17" x14ac:dyDescent="0.15">
      <c r="A128" s="107"/>
      <c r="B128" s="130" t="s">
        <v>326</v>
      </c>
      <c r="E128" s="80"/>
      <c r="F128" s="80"/>
      <c r="G128" s="80"/>
      <c r="H128" s="169"/>
      <c r="I128" s="169"/>
      <c r="J128" s="25" t="s">
        <v>160</v>
      </c>
      <c r="Q128" s="62"/>
    </row>
    <row r="129" spans="1:17" x14ac:dyDescent="0.15">
      <c r="A129" s="107"/>
      <c r="B129" s="25" t="s">
        <v>276</v>
      </c>
      <c r="E129" s="80"/>
      <c r="F129" s="80"/>
      <c r="G129" s="80"/>
      <c r="H129" s="173">
        <f>O126</f>
        <v>0</v>
      </c>
      <c r="I129" s="173"/>
      <c r="J129" s="25" t="s">
        <v>205</v>
      </c>
      <c r="Q129" s="62"/>
    </row>
    <row r="130" spans="1:17" x14ac:dyDescent="0.15">
      <c r="A130" s="107"/>
      <c r="B130" s="25" t="s">
        <v>277</v>
      </c>
      <c r="G130" s="80"/>
      <c r="H130" s="183" t="str">
        <f>IF(ISERROR(H128/H129)=TRUE,"",H128/H129)</f>
        <v/>
      </c>
      <c r="I130" s="183"/>
      <c r="J130" s="25" t="s">
        <v>206</v>
      </c>
      <c r="Q130" s="62"/>
    </row>
    <row r="131" spans="1:17" x14ac:dyDescent="0.15">
      <c r="A131" s="107"/>
      <c r="G131" s="80"/>
      <c r="H131" s="70"/>
      <c r="I131" s="70"/>
      <c r="Q131" s="62"/>
    </row>
    <row r="132" spans="1:17" x14ac:dyDescent="0.15">
      <c r="A132" s="174" t="s">
        <v>229</v>
      </c>
      <c r="B132" s="514"/>
      <c r="C132" s="514"/>
      <c r="D132" s="514"/>
      <c r="E132" s="514"/>
      <c r="F132" s="514"/>
      <c r="G132" s="514"/>
      <c r="H132" s="514"/>
      <c r="I132" s="514"/>
      <c r="J132" s="514"/>
      <c r="K132" s="514"/>
      <c r="L132" s="514"/>
      <c r="M132" s="514"/>
      <c r="N132" s="514"/>
      <c r="O132" s="514"/>
      <c r="P132" s="514"/>
      <c r="Q132" s="176"/>
    </row>
    <row r="133" spans="1:17" ht="39.75" customHeight="1" x14ac:dyDescent="0.15">
      <c r="A133" s="515" t="s">
        <v>250</v>
      </c>
      <c r="B133" s="516"/>
      <c r="C133" s="516"/>
      <c r="D133" s="516"/>
      <c r="E133" s="516"/>
      <c r="F133" s="516"/>
      <c r="G133" s="516"/>
      <c r="H133" s="516"/>
      <c r="I133" s="516"/>
      <c r="J133" s="516"/>
      <c r="K133" s="516"/>
      <c r="L133" s="516"/>
      <c r="M133" s="516"/>
      <c r="N133" s="516"/>
      <c r="O133" s="516"/>
      <c r="P133" s="516"/>
      <c r="Q133" s="517"/>
    </row>
    <row r="134" spans="1:17" ht="52.5" customHeight="1" thickBot="1" x14ac:dyDescent="0.2">
      <c r="A134" s="180"/>
      <c r="B134" s="494"/>
      <c r="C134" s="494"/>
      <c r="D134" s="494"/>
      <c r="E134" s="494"/>
      <c r="F134" s="494"/>
      <c r="G134" s="494"/>
      <c r="H134" s="494"/>
      <c r="I134" s="494"/>
      <c r="J134" s="494"/>
      <c r="K134" s="494"/>
      <c r="L134" s="494"/>
      <c r="M134" s="494"/>
      <c r="N134" s="494"/>
      <c r="O134" s="494"/>
      <c r="P134" s="494"/>
      <c r="Q134" s="182"/>
    </row>
    <row r="135" spans="1:17" x14ac:dyDescent="0.15">
      <c r="A135" s="162" t="s">
        <v>33</v>
      </c>
      <c r="B135" s="163"/>
      <c r="C135" s="163"/>
      <c r="D135" s="163"/>
      <c r="E135" s="163"/>
      <c r="F135" s="163"/>
      <c r="G135" s="163"/>
      <c r="H135" s="163"/>
      <c r="I135" s="163"/>
      <c r="J135" s="163"/>
      <c r="K135" s="163"/>
      <c r="L135" s="163"/>
      <c r="M135" s="163"/>
      <c r="N135" s="163"/>
      <c r="O135" s="163"/>
      <c r="P135" s="163"/>
      <c r="Q135" s="164"/>
    </row>
    <row r="136" spans="1:17" x14ac:dyDescent="0.15">
      <c r="A136" s="157" t="s">
        <v>207</v>
      </c>
      <c r="B136" s="512"/>
      <c r="C136" s="512"/>
      <c r="D136" s="512"/>
      <c r="E136" s="512"/>
      <c r="F136" s="512"/>
      <c r="G136" s="512"/>
      <c r="H136" s="512"/>
      <c r="I136" s="512"/>
      <c r="J136" s="512"/>
      <c r="K136" s="512"/>
      <c r="L136" s="512"/>
      <c r="M136" s="512"/>
      <c r="N136" s="512"/>
      <c r="O136" s="512"/>
      <c r="P136" s="512"/>
      <c r="Q136" s="159"/>
    </row>
    <row r="137" spans="1:17" ht="19.5" customHeight="1" x14ac:dyDescent="0.15">
      <c r="A137" s="388" t="s">
        <v>278</v>
      </c>
      <c r="B137" s="509"/>
      <c r="C137" s="509"/>
      <c r="D137" s="509"/>
      <c r="E137" s="509"/>
      <c r="F137" s="509"/>
      <c r="G137" s="509"/>
      <c r="H137" s="509"/>
      <c r="I137" s="509"/>
      <c r="J137" s="509"/>
      <c r="K137" s="509"/>
      <c r="L137" s="509"/>
      <c r="M137" s="509"/>
      <c r="N137" s="509"/>
      <c r="O137" s="509"/>
      <c r="P137" s="509"/>
      <c r="Q137" s="510"/>
    </row>
    <row r="138" spans="1:17" ht="33.75" customHeight="1" x14ac:dyDescent="0.15">
      <c r="A138" s="180"/>
      <c r="B138" s="494"/>
      <c r="C138" s="494"/>
      <c r="D138" s="494"/>
      <c r="E138" s="494"/>
      <c r="F138" s="494"/>
      <c r="G138" s="494"/>
      <c r="H138" s="494"/>
      <c r="I138" s="494"/>
      <c r="J138" s="494"/>
      <c r="K138" s="494"/>
      <c r="L138" s="494"/>
      <c r="M138" s="494"/>
      <c r="N138" s="494"/>
      <c r="O138" s="494"/>
      <c r="P138" s="494"/>
      <c r="Q138" s="182"/>
    </row>
    <row r="139" spans="1:17" x14ac:dyDescent="0.15">
      <c r="A139" s="170" t="s">
        <v>208</v>
      </c>
      <c r="B139" s="495"/>
      <c r="C139" s="495"/>
      <c r="D139" s="495"/>
      <c r="E139" s="495"/>
      <c r="F139" s="495"/>
      <c r="G139" s="495"/>
      <c r="H139" s="495"/>
      <c r="I139" s="495"/>
      <c r="J139" s="495"/>
      <c r="K139" s="495"/>
      <c r="L139" s="495"/>
      <c r="M139" s="495"/>
      <c r="N139" s="495"/>
      <c r="O139" s="495"/>
      <c r="P139" s="495"/>
      <c r="Q139" s="172"/>
    </row>
    <row r="140" spans="1:17" ht="13.5" customHeight="1" x14ac:dyDescent="0.15">
      <c r="A140" s="388" t="s">
        <v>252</v>
      </c>
      <c r="B140" s="389"/>
      <c r="C140" s="389"/>
      <c r="D140" s="389"/>
      <c r="E140" s="389"/>
      <c r="F140" s="389"/>
      <c r="G140" s="389"/>
      <c r="H140" s="389"/>
      <c r="I140" s="389"/>
      <c r="J140" s="389"/>
      <c r="K140" s="389"/>
      <c r="L140" s="389"/>
      <c r="M140" s="389"/>
      <c r="N140" s="389"/>
      <c r="O140" s="389"/>
      <c r="P140" s="389"/>
      <c r="Q140" s="390"/>
    </row>
    <row r="141" spans="1:17" ht="30" customHeight="1" x14ac:dyDescent="0.15">
      <c r="A141" s="180"/>
      <c r="B141" s="494"/>
      <c r="C141" s="494"/>
      <c r="D141" s="494"/>
      <c r="E141" s="494"/>
      <c r="F141" s="494"/>
      <c r="G141" s="494"/>
      <c r="H141" s="494"/>
      <c r="I141" s="494"/>
      <c r="J141" s="494"/>
      <c r="K141" s="494"/>
      <c r="L141" s="494"/>
      <c r="M141" s="494"/>
      <c r="N141" s="494"/>
      <c r="O141" s="494"/>
      <c r="P141" s="494"/>
      <c r="Q141" s="182"/>
    </row>
    <row r="142" spans="1:17" ht="13.5" customHeight="1" x14ac:dyDescent="0.15">
      <c r="A142" s="518" t="s">
        <v>209</v>
      </c>
      <c r="B142" s="519"/>
      <c r="C142" s="519"/>
      <c r="D142" s="519"/>
      <c r="E142" s="519"/>
      <c r="F142" s="519"/>
      <c r="G142" s="519"/>
      <c r="H142" s="519"/>
      <c r="I142" s="519"/>
      <c r="J142" s="519"/>
      <c r="K142" s="519"/>
      <c r="L142" s="519"/>
      <c r="M142" s="519"/>
      <c r="N142" s="519"/>
      <c r="O142" s="519"/>
      <c r="P142" s="519"/>
      <c r="Q142" s="520"/>
    </row>
    <row r="143" spans="1:17" ht="15" customHeight="1" x14ac:dyDescent="0.15">
      <c r="A143" s="388" t="s">
        <v>253</v>
      </c>
      <c r="B143" s="389"/>
      <c r="C143" s="389"/>
      <c r="D143" s="389"/>
      <c r="E143" s="389"/>
      <c r="F143" s="389"/>
      <c r="G143" s="389"/>
      <c r="H143" s="389"/>
      <c r="I143" s="389"/>
      <c r="J143" s="389"/>
      <c r="K143" s="389"/>
      <c r="L143" s="389"/>
      <c r="M143" s="389"/>
      <c r="N143" s="389"/>
      <c r="O143" s="389"/>
      <c r="P143" s="389"/>
      <c r="Q143" s="390"/>
    </row>
    <row r="144" spans="1:17" ht="32.25" customHeight="1" thickBot="1" x14ac:dyDescent="0.2">
      <c r="A144" s="402"/>
      <c r="B144" s="403"/>
      <c r="C144" s="403"/>
      <c r="D144" s="403"/>
      <c r="E144" s="403"/>
      <c r="F144" s="403"/>
      <c r="G144" s="403"/>
      <c r="H144" s="403"/>
      <c r="I144" s="403"/>
      <c r="J144" s="403"/>
      <c r="K144" s="403"/>
      <c r="L144" s="403"/>
      <c r="M144" s="403"/>
      <c r="N144" s="403"/>
      <c r="O144" s="403"/>
      <c r="P144" s="403"/>
      <c r="Q144" s="404"/>
    </row>
    <row r="145" spans="1:17" x14ac:dyDescent="0.15">
      <c r="A145" s="162" t="s">
        <v>34</v>
      </c>
      <c r="B145" s="163"/>
      <c r="C145" s="163"/>
      <c r="D145" s="163"/>
      <c r="E145" s="163"/>
      <c r="F145" s="163"/>
      <c r="G145" s="163"/>
      <c r="H145" s="163"/>
      <c r="I145" s="163"/>
      <c r="J145" s="163"/>
      <c r="K145" s="163"/>
      <c r="L145" s="163"/>
      <c r="M145" s="163"/>
      <c r="N145" s="163"/>
      <c r="O145" s="163"/>
      <c r="P145" s="163"/>
      <c r="Q145" s="164"/>
    </row>
    <row r="146" spans="1:17" ht="12.75" customHeight="1" x14ac:dyDescent="0.15">
      <c r="A146" s="388" t="s">
        <v>222</v>
      </c>
      <c r="B146" s="389"/>
      <c r="C146" s="389"/>
      <c r="D146" s="389"/>
      <c r="E146" s="389"/>
      <c r="F146" s="389"/>
      <c r="G146" s="389"/>
      <c r="H146" s="389"/>
      <c r="I146" s="389"/>
      <c r="J146" s="389"/>
      <c r="K146" s="389"/>
      <c r="L146" s="389"/>
      <c r="M146" s="389"/>
      <c r="N146" s="389"/>
      <c r="O146" s="389"/>
      <c r="P146" s="389"/>
      <c r="Q146" s="390"/>
    </row>
    <row r="147" spans="1:17" ht="25.5" customHeight="1" x14ac:dyDescent="0.15">
      <c r="A147" s="405"/>
      <c r="B147" s="406"/>
      <c r="C147" s="406"/>
      <c r="D147" s="406"/>
      <c r="E147" s="406"/>
      <c r="F147" s="406"/>
      <c r="G147" s="406"/>
      <c r="H147" s="406"/>
      <c r="I147" s="406"/>
      <c r="J147" s="406"/>
      <c r="K147" s="406"/>
      <c r="L147" s="406"/>
      <c r="M147" s="406"/>
      <c r="N147" s="406"/>
      <c r="O147" s="406"/>
      <c r="P147" s="406"/>
      <c r="Q147" s="407"/>
    </row>
    <row r="148" spans="1:17" x14ac:dyDescent="0.15">
      <c r="A148" s="385" t="s">
        <v>223</v>
      </c>
      <c r="B148" s="386"/>
      <c r="C148" s="386"/>
      <c r="D148" s="386"/>
      <c r="E148" s="386"/>
      <c r="F148" s="386"/>
      <c r="G148" s="386"/>
      <c r="H148" s="386"/>
      <c r="I148" s="386"/>
      <c r="J148" s="386"/>
      <c r="K148" s="386"/>
      <c r="L148" s="386"/>
      <c r="M148" s="386"/>
      <c r="N148" s="386"/>
      <c r="O148" s="386"/>
      <c r="P148" s="386"/>
      <c r="Q148" s="387"/>
    </row>
    <row r="149" spans="1:17" s="616" customFormat="1" ht="14.25" thickBot="1" x14ac:dyDescent="0.2">
      <c r="A149" s="617"/>
      <c r="B149" s="138" t="s">
        <v>35</v>
      </c>
      <c r="C149" s="138"/>
      <c r="D149" s="618"/>
      <c r="E149" s="138" t="s">
        <v>336</v>
      </c>
      <c r="F149" s="138"/>
      <c r="G149" s="619"/>
      <c r="H149" s="138"/>
      <c r="I149" s="618"/>
      <c r="J149" s="138" t="s">
        <v>337</v>
      </c>
      <c r="K149" s="138"/>
      <c r="L149" s="138"/>
      <c r="M149" s="138"/>
      <c r="N149" s="618"/>
      <c r="O149" s="138" t="s">
        <v>338</v>
      </c>
      <c r="P149" s="138"/>
      <c r="Q149" s="620"/>
    </row>
    <row r="150" spans="1:17" x14ac:dyDescent="0.15">
      <c r="A150" s="157" t="s">
        <v>116</v>
      </c>
      <c r="B150" s="512"/>
      <c r="C150" s="512"/>
      <c r="D150" s="512"/>
      <c r="E150" s="512"/>
      <c r="F150" s="512"/>
      <c r="G150" s="512"/>
      <c r="H150" s="512"/>
      <c r="I150" s="512"/>
      <c r="J150" s="512"/>
      <c r="K150" s="512"/>
      <c r="L150" s="512"/>
      <c r="M150" s="512"/>
      <c r="N150" s="512"/>
      <c r="O150" s="512"/>
      <c r="P150" s="512"/>
      <c r="Q150" s="159"/>
    </row>
    <row r="151" spans="1:17" x14ac:dyDescent="0.15">
      <c r="A151" s="157" t="s">
        <v>232</v>
      </c>
      <c r="B151" s="512"/>
      <c r="C151" s="512"/>
      <c r="D151" s="512"/>
      <c r="E151" s="512"/>
      <c r="F151" s="512"/>
      <c r="G151" s="512"/>
      <c r="H151" s="512"/>
      <c r="I151" s="512"/>
      <c r="J151" s="512"/>
      <c r="K151" s="512"/>
      <c r="L151" s="512"/>
      <c r="M151" s="512"/>
      <c r="N151" s="512"/>
      <c r="O151" s="512"/>
      <c r="P151" s="512"/>
      <c r="Q151" s="159"/>
    </row>
    <row r="152" spans="1:17" s="621" customFormat="1" ht="22.9" customHeight="1" x14ac:dyDescent="0.15">
      <c r="A152" s="388" t="s">
        <v>340</v>
      </c>
      <c r="B152" s="389"/>
      <c r="C152" s="389"/>
      <c r="D152" s="389"/>
      <c r="E152" s="389"/>
      <c r="F152" s="389"/>
      <c r="G152" s="389"/>
      <c r="H152" s="389"/>
      <c r="I152" s="389"/>
      <c r="J152" s="389"/>
      <c r="K152" s="389"/>
      <c r="L152" s="389"/>
      <c r="M152" s="389"/>
      <c r="N152" s="389"/>
      <c r="O152" s="389"/>
      <c r="P152" s="389"/>
      <c r="Q152" s="390"/>
    </row>
    <row r="153" spans="1:17" ht="35.25" customHeight="1" x14ac:dyDescent="0.15">
      <c r="A153" s="180"/>
      <c r="B153" s="494"/>
      <c r="C153" s="494"/>
      <c r="D153" s="494"/>
      <c r="E153" s="494"/>
      <c r="F153" s="494"/>
      <c r="G153" s="494"/>
      <c r="H153" s="494"/>
      <c r="I153" s="494"/>
      <c r="J153" s="494"/>
      <c r="K153" s="494"/>
      <c r="L153" s="494"/>
      <c r="M153" s="494"/>
      <c r="N153" s="494"/>
      <c r="O153" s="494"/>
      <c r="P153" s="494"/>
      <c r="Q153" s="182"/>
    </row>
    <row r="154" spans="1:17" ht="15" customHeight="1" x14ac:dyDescent="0.15">
      <c r="A154" s="521" t="s">
        <v>231</v>
      </c>
      <c r="B154" s="522"/>
      <c r="C154" s="522"/>
      <c r="D154" s="522"/>
      <c r="E154" s="522"/>
      <c r="F154" s="522"/>
      <c r="G154" s="522"/>
      <c r="H154" s="522"/>
      <c r="I154" s="522"/>
      <c r="J154" s="522"/>
      <c r="K154" s="522"/>
      <c r="L154" s="522"/>
      <c r="M154" s="522"/>
      <c r="N154" s="522"/>
      <c r="O154" s="522"/>
      <c r="P154" s="522"/>
      <c r="Q154" s="523"/>
    </row>
    <row r="155" spans="1:17" ht="51" customHeight="1" x14ac:dyDescent="0.15">
      <c r="A155" s="521" t="s">
        <v>244</v>
      </c>
      <c r="B155" s="522"/>
      <c r="C155" s="522"/>
      <c r="D155" s="522"/>
      <c r="E155" s="522"/>
      <c r="F155" s="522"/>
      <c r="G155" s="522"/>
      <c r="H155" s="522"/>
      <c r="I155" s="522"/>
      <c r="J155" s="522"/>
      <c r="K155" s="522"/>
      <c r="L155" s="522"/>
      <c r="M155" s="522"/>
      <c r="N155" s="522"/>
      <c r="O155" s="522"/>
      <c r="P155" s="522"/>
      <c r="Q155" s="523"/>
    </row>
    <row r="156" spans="1:17" x14ac:dyDescent="0.15">
      <c r="A156" s="157" t="s">
        <v>233</v>
      </c>
      <c r="B156" s="512"/>
      <c r="C156" s="512"/>
      <c r="D156" s="512"/>
      <c r="E156" s="512"/>
      <c r="F156" s="512"/>
      <c r="G156" s="512"/>
      <c r="H156" s="512"/>
      <c r="I156" s="512"/>
      <c r="J156" s="512"/>
      <c r="K156" s="512"/>
      <c r="L156" s="512"/>
      <c r="M156" s="512"/>
      <c r="N156" s="512"/>
      <c r="O156" s="512"/>
      <c r="P156" s="512"/>
      <c r="Q156" s="159"/>
    </row>
    <row r="157" spans="1:17" ht="27" customHeight="1" x14ac:dyDescent="0.15">
      <c r="A157" s="388" t="s">
        <v>280</v>
      </c>
      <c r="B157" s="519"/>
      <c r="C157" s="519"/>
      <c r="D157" s="519"/>
      <c r="E157" s="519"/>
      <c r="F157" s="519"/>
      <c r="G157" s="519"/>
      <c r="H157" s="519"/>
      <c r="I157" s="519"/>
      <c r="J157" s="519"/>
      <c r="K157" s="519"/>
      <c r="L157" s="519"/>
      <c r="M157" s="519"/>
      <c r="N157" s="519"/>
      <c r="O157" s="519"/>
      <c r="P157" s="519"/>
      <c r="Q157" s="520"/>
    </row>
    <row r="158" spans="1:17" ht="35.25" customHeight="1" x14ac:dyDescent="0.15">
      <c r="A158" s="180"/>
      <c r="B158" s="494"/>
      <c r="C158" s="494"/>
      <c r="D158" s="494"/>
      <c r="E158" s="494"/>
      <c r="F158" s="494"/>
      <c r="G158" s="494"/>
      <c r="H158" s="494"/>
      <c r="I158" s="494"/>
      <c r="J158" s="494"/>
      <c r="K158" s="494"/>
      <c r="L158" s="494"/>
      <c r="M158" s="494"/>
      <c r="N158" s="494"/>
      <c r="O158" s="494"/>
      <c r="P158" s="494"/>
      <c r="Q158" s="182"/>
    </row>
    <row r="159" spans="1:17" x14ac:dyDescent="0.15">
      <c r="A159" s="157" t="s">
        <v>210</v>
      </c>
      <c r="B159" s="512"/>
      <c r="C159" s="512"/>
      <c r="D159" s="512"/>
      <c r="E159" s="512"/>
      <c r="F159" s="512"/>
      <c r="G159" s="512"/>
      <c r="H159" s="512"/>
      <c r="I159" s="512"/>
      <c r="J159" s="512"/>
      <c r="K159" s="512"/>
      <c r="L159" s="512"/>
      <c r="M159" s="512"/>
      <c r="N159" s="512"/>
      <c r="O159" s="512"/>
      <c r="P159" s="512"/>
      <c r="Q159" s="159"/>
    </row>
    <row r="160" spans="1:17" ht="22.5" customHeight="1" x14ac:dyDescent="0.15">
      <c r="A160" s="388" t="s">
        <v>258</v>
      </c>
      <c r="B160" s="509"/>
      <c r="C160" s="509"/>
      <c r="D160" s="509"/>
      <c r="E160" s="509"/>
      <c r="F160" s="509"/>
      <c r="G160" s="509"/>
      <c r="H160" s="509"/>
      <c r="I160" s="509"/>
      <c r="J160" s="509"/>
      <c r="K160" s="509"/>
      <c r="L160" s="509"/>
      <c r="M160" s="509"/>
      <c r="N160" s="509"/>
      <c r="O160" s="509"/>
      <c r="P160" s="509"/>
      <c r="Q160" s="510"/>
    </row>
    <row r="161" spans="1:17" ht="37.5" customHeight="1" x14ac:dyDescent="0.15">
      <c r="A161" s="180"/>
      <c r="B161" s="494"/>
      <c r="C161" s="494"/>
      <c r="D161" s="494"/>
      <c r="E161" s="494"/>
      <c r="F161" s="494"/>
      <c r="G161" s="494"/>
      <c r="H161" s="494"/>
      <c r="I161" s="494"/>
      <c r="J161" s="494"/>
      <c r="K161" s="494"/>
      <c r="L161" s="494"/>
      <c r="M161" s="494"/>
      <c r="N161" s="494"/>
      <c r="O161" s="494"/>
      <c r="P161" s="494"/>
      <c r="Q161" s="182"/>
    </row>
    <row r="162" spans="1:17" x14ac:dyDescent="0.15">
      <c r="A162" s="157" t="s">
        <v>224</v>
      </c>
      <c r="B162" s="512"/>
      <c r="C162" s="512"/>
      <c r="D162" s="512"/>
      <c r="E162" s="512"/>
      <c r="F162" s="512"/>
      <c r="G162" s="512"/>
      <c r="H162" s="512"/>
      <c r="I162" s="512"/>
      <c r="J162" s="512"/>
      <c r="K162" s="512"/>
      <c r="L162" s="512"/>
      <c r="M162" s="512"/>
      <c r="N162" s="512"/>
      <c r="O162" s="512"/>
      <c r="P162" s="512"/>
      <c r="Q162" s="159"/>
    </row>
    <row r="163" spans="1:17" ht="13.5" customHeight="1" x14ac:dyDescent="0.15">
      <c r="A163" s="388" t="s">
        <v>259</v>
      </c>
      <c r="B163" s="389"/>
      <c r="C163" s="389"/>
      <c r="D163" s="389"/>
      <c r="E163" s="389"/>
      <c r="F163" s="389"/>
      <c r="G163" s="389"/>
      <c r="H163" s="389"/>
      <c r="I163" s="389"/>
      <c r="J163" s="389"/>
      <c r="K163" s="389"/>
      <c r="L163" s="389"/>
      <c r="M163" s="389"/>
      <c r="N163" s="389"/>
      <c r="O163" s="389"/>
      <c r="P163" s="389"/>
      <c r="Q163" s="390"/>
    </row>
    <row r="164" spans="1:17" ht="25.5" customHeight="1" x14ac:dyDescent="0.15">
      <c r="A164" s="180"/>
      <c r="B164" s="494"/>
      <c r="C164" s="494"/>
      <c r="D164" s="494"/>
      <c r="E164" s="494"/>
      <c r="F164" s="494"/>
      <c r="G164" s="494"/>
      <c r="H164" s="494"/>
      <c r="I164" s="494"/>
      <c r="J164" s="494"/>
      <c r="K164" s="494"/>
      <c r="L164" s="494"/>
      <c r="M164" s="494"/>
      <c r="N164" s="494"/>
      <c r="O164" s="494"/>
      <c r="P164" s="494"/>
      <c r="Q164" s="182"/>
    </row>
    <row r="165" spans="1:17" ht="12.75" customHeight="1" x14ac:dyDescent="0.15">
      <c r="A165" s="521" t="s">
        <v>231</v>
      </c>
      <c r="B165" s="522"/>
      <c r="C165" s="522"/>
      <c r="D165" s="522"/>
      <c r="E165" s="522"/>
      <c r="F165" s="522"/>
      <c r="G165" s="522"/>
      <c r="H165" s="522"/>
      <c r="I165" s="522"/>
      <c r="J165" s="522"/>
      <c r="K165" s="522"/>
      <c r="L165" s="522"/>
      <c r="M165" s="522"/>
      <c r="N165" s="522"/>
      <c r="O165" s="522"/>
      <c r="P165" s="522"/>
      <c r="Q165" s="523"/>
    </row>
    <row r="166" spans="1:17" ht="77.25" customHeight="1" x14ac:dyDescent="0.15">
      <c r="A166" s="521" t="s">
        <v>279</v>
      </c>
      <c r="B166" s="522"/>
      <c r="C166" s="522"/>
      <c r="D166" s="522"/>
      <c r="E166" s="522"/>
      <c r="F166" s="522"/>
      <c r="G166" s="522"/>
      <c r="H166" s="522"/>
      <c r="I166" s="522"/>
      <c r="J166" s="522"/>
      <c r="K166" s="522"/>
      <c r="L166" s="522"/>
      <c r="M166" s="522"/>
      <c r="N166" s="522"/>
      <c r="O166" s="522"/>
      <c r="P166" s="522"/>
      <c r="Q166" s="523"/>
    </row>
    <row r="167" spans="1:17" s="113" customFormat="1" ht="13.5" customHeight="1" x14ac:dyDescent="0.15">
      <c r="A167" s="149" t="s">
        <v>320</v>
      </c>
      <c r="B167" s="150"/>
      <c r="C167" s="150"/>
      <c r="D167" s="150"/>
      <c r="E167" s="150"/>
      <c r="F167" s="150"/>
      <c r="G167" s="150"/>
      <c r="H167" s="150"/>
      <c r="I167" s="150"/>
      <c r="J167" s="150"/>
      <c r="K167" s="150"/>
      <c r="L167" s="150"/>
      <c r="M167" s="150"/>
      <c r="N167" s="150"/>
      <c r="O167" s="150"/>
      <c r="P167" s="150"/>
      <c r="Q167" s="151"/>
    </row>
    <row r="168" spans="1:17" s="113" customFormat="1" ht="69.75" customHeight="1" x14ac:dyDescent="0.15">
      <c r="A168" s="149" t="s">
        <v>328</v>
      </c>
      <c r="B168" s="150"/>
      <c r="C168" s="150"/>
      <c r="D168" s="150"/>
      <c r="E168" s="150"/>
      <c r="F168" s="150"/>
      <c r="G168" s="150"/>
      <c r="H168" s="150"/>
      <c r="I168" s="150"/>
      <c r="J168" s="150"/>
      <c r="K168" s="150"/>
      <c r="L168" s="150"/>
      <c r="M168" s="150"/>
      <c r="N168" s="150"/>
      <c r="O168" s="150"/>
      <c r="P168" s="150"/>
      <c r="Q168" s="151"/>
    </row>
    <row r="169" spans="1:17" s="113" customFormat="1" ht="22.5" customHeight="1" x14ac:dyDescent="0.15">
      <c r="A169" s="152" t="s">
        <v>318</v>
      </c>
      <c r="B169" s="141"/>
      <c r="C169" s="141"/>
      <c r="D169" s="141"/>
      <c r="E169" s="141"/>
      <c r="F169" s="141"/>
      <c r="G169" s="141"/>
      <c r="H169" s="141"/>
      <c r="I169" s="141"/>
      <c r="J169" s="141"/>
      <c r="K169" s="141"/>
      <c r="L169" s="141"/>
      <c r="M169" s="141"/>
      <c r="N169" s="141"/>
      <c r="O169" s="141"/>
      <c r="P169" s="141"/>
      <c r="Q169" s="142"/>
    </row>
    <row r="170" spans="1:17" s="113" customFormat="1" ht="14.25" customHeight="1" x14ac:dyDescent="0.15">
      <c r="A170" s="149" t="s">
        <v>245</v>
      </c>
      <c r="B170" s="150"/>
      <c r="C170" s="150"/>
      <c r="D170" s="150"/>
      <c r="E170" s="150"/>
      <c r="F170" s="150"/>
      <c r="G170" s="150"/>
      <c r="H170" s="150"/>
      <c r="I170" s="150"/>
      <c r="J170" s="150"/>
      <c r="K170" s="150"/>
      <c r="L170" s="150"/>
      <c r="M170" s="150"/>
      <c r="N170" s="150"/>
      <c r="O170" s="150"/>
      <c r="P170" s="150"/>
      <c r="Q170" s="151"/>
    </row>
    <row r="171" spans="1:17" s="113" customFormat="1" ht="15" customHeight="1" x14ac:dyDescent="0.15">
      <c r="A171" s="152" t="s">
        <v>317</v>
      </c>
      <c r="B171" s="415"/>
      <c r="C171" s="415"/>
      <c r="D171" s="415"/>
      <c r="E171" s="415"/>
      <c r="F171" s="415"/>
      <c r="G171" s="415"/>
      <c r="H171" s="415"/>
      <c r="I171" s="415"/>
      <c r="J171" s="415"/>
      <c r="K171" s="415"/>
      <c r="L171" s="415"/>
      <c r="M171" s="415"/>
      <c r="N171" s="415"/>
      <c r="O171" s="415"/>
      <c r="P171" s="415"/>
      <c r="Q171" s="416"/>
    </row>
    <row r="172" spans="1:17" ht="15" customHeight="1" x14ac:dyDescent="0.15">
      <c r="A172" s="417" t="s">
        <v>321</v>
      </c>
      <c r="B172" s="524"/>
      <c r="C172" s="524"/>
      <c r="D172" s="524"/>
      <c r="E172" s="524"/>
      <c r="F172" s="524"/>
      <c r="G172" s="524"/>
      <c r="H172" s="524"/>
      <c r="I172" s="524"/>
      <c r="J172" s="524"/>
      <c r="K172" s="524"/>
      <c r="L172" s="524"/>
      <c r="M172" s="524"/>
      <c r="N172" s="524"/>
      <c r="O172" s="524"/>
      <c r="P172" s="524"/>
      <c r="Q172" s="419"/>
    </row>
    <row r="173" spans="1:17" ht="15" customHeight="1" x14ac:dyDescent="0.15">
      <c r="A173" s="420" t="s">
        <v>231</v>
      </c>
      <c r="B173" s="525"/>
      <c r="C173" s="525"/>
      <c r="D173" s="525"/>
      <c r="E173" s="525"/>
      <c r="F173" s="525"/>
      <c r="G173" s="525"/>
      <c r="H173" s="525"/>
      <c r="I173" s="525"/>
      <c r="J173" s="525"/>
      <c r="K173" s="525"/>
      <c r="L173" s="525"/>
      <c r="M173" s="525"/>
      <c r="N173" s="525"/>
      <c r="O173" s="525"/>
      <c r="P173" s="525"/>
      <c r="Q173" s="422"/>
    </row>
    <row r="174" spans="1:17" ht="44.25" customHeight="1" thickBot="1" x14ac:dyDescent="0.2">
      <c r="A174" s="423" t="s">
        <v>255</v>
      </c>
      <c r="B174" s="424"/>
      <c r="C174" s="424"/>
      <c r="D174" s="424"/>
      <c r="E174" s="424"/>
      <c r="F174" s="424"/>
      <c r="G174" s="424"/>
      <c r="H174" s="424"/>
      <c r="I174" s="424"/>
      <c r="J174" s="424"/>
      <c r="K174" s="424"/>
      <c r="L174" s="424"/>
      <c r="M174" s="424"/>
      <c r="N174" s="424"/>
      <c r="O174" s="424"/>
      <c r="P174" s="424"/>
      <c r="Q174" s="425"/>
    </row>
    <row r="175" spans="1:17" x14ac:dyDescent="0.15">
      <c r="A175" s="162" t="s">
        <v>36</v>
      </c>
      <c r="B175" s="163"/>
      <c r="C175" s="163"/>
      <c r="D175" s="163"/>
      <c r="E175" s="163"/>
      <c r="F175" s="163"/>
      <c r="G175" s="163"/>
      <c r="H175" s="163"/>
      <c r="I175" s="163"/>
      <c r="J175" s="163"/>
      <c r="K175" s="163"/>
      <c r="L175" s="163"/>
      <c r="M175" s="163"/>
      <c r="N175" s="163"/>
      <c r="O175" s="163"/>
      <c r="P175" s="163"/>
      <c r="Q175" s="164"/>
    </row>
    <row r="176" spans="1:17" ht="36" customHeight="1" x14ac:dyDescent="0.15">
      <c r="A176" s="388" t="s">
        <v>256</v>
      </c>
      <c r="B176" s="389"/>
      <c r="C176" s="389"/>
      <c r="D176" s="389"/>
      <c r="E176" s="389"/>
      <c r="F176" s="389"/>
      <c r="G176" s="389"/>
      <c r="H176" s="389"/>
      <c r="I176" s="389"/>
      <c r="J176" s="389"/>
      <c r="K176" s="389"/>
      <c r="L176" s="389"/>
      <c r="M176" s="389"/>
      <c r="N176" s="389"/>
      <c r="O176" s="389"/>
      <c r="P176" s="389"/>
      <c r="Q176" s="390"/>
    </row>
    <row r="177" spans="1:17" ht="48" customHeight="1" thickBot="1" x14ac:dyDescent="0.2">
      <c r="A177" s="402"/>
      <c r="B177" s="403"/>
      <c r="C177" s="403"/>
      <c r="D177" s="403"/>
      <c r="E177" s="403"/>
      <c r="F177" s="403"/>
      <c r="G177" s="403"/>
      <c r="H177" s="403"/>
      <c r="I177" s="403"/>
      <c r="J177" s="403"/>
      <c r="K177" s="403"/>
      <c r="L177" s="403"/>
      <c r="M177" s="403"/>
      <c r="N177" s="403"/>
      <c r="O177" s="403"/>
      <c r="P177" s="403"/>
      <c r="Q177" s="404"/>
    </row>
    <row r="178" spans="1:17" x14ac:dyDescent="0.15">
      <c r="A178" s="163" t="s">
        <v>37</v>
      </c>
      <c r="B178" s="163"/>
      <c r="C178" s="163"/>
      <c r="D178" s="163"/>
      <c r="E178" s="163"/>
      <c r="F178" s="163"/>
      <c r="G178" s="163"/>
      <c r="H178" s="163"/>
      <c r="I178" s="163"/>
      <c r="J178" s="163"/>
      <c r="K178" s="163"/>
      <c r="L178" s="163"/>
      <c r="M178" s="163"/>
      <c r="N178" s="163"/>
      <c r="O178" s="163"/>
      <c r="P178" s="163"/>
      <c r="Q178" s="163"/>
    </row>
    <row r="179" spans="1:17" x14ac:dyDescent="0.15">
      <c r="A179" s="512" t="s">
        <v>38</v>
      </c>
      <c r="B179" s="512"/>
      <c r="C179" s="512"/>
      <c r="D179" s="512"/>
      <c r="E179" s="512"/>
      <c r="F179" s="512"/>
      <c r="G179" s="512"/>
      <c r="H179" s="512"/>
      <c r="I179" s="512"/>
      <c r="J179" s="512"/>
      <c r="K179" s="512"/>
      <c r="L179" s="512"/>
      <c r="M179" s="512"/>
      <c r="N179" s="512"/>
      <c r="O179" s="512"/>
      <c r="P179" s="512"/>
      <c r="Q179" s="512"/>
    </row>
  </sheetData>
  <mergeCells count="329">
    <mergeCell ref="K1:N1"/>
    <mergeCell ref="A1:E1"/>
    <mergeCell ref="O1:Q1"/>
    <mergeCell ref="A177:Q177"/>
    <mergeCell ref="A164:Q164"/>
    <mergeCell ref="A165:Q165"/>
    <mergeCell ref="A166:Q166"/>
    <mergeCell ref="A178:Q178"/>
    <mergeCell ref="A179:Q179"/>
    <mergeCell ref="A172:Q172"/>
    <mergeCell ref="A173:Q173"/>
    <mergeCell ref="A174:Q174"/>
    <mergeCell ref="A175:Q175"/>
    <mergeCell ref="A176:Q176"/>
    <mergeCell ref="A170:Q170"/>
    <mergeCell ref="A171:Q171"/>
    <mergeCell ref="A158:Q158"/>
    <mergeCell ref="A159:Q159"/>
    <mergeCell ref="A160:Q160"/>
    <mergeCell ref="A161:Q161"/>
    <mergeCell ref="A162:Q162"/>
    <mergeCell ref="A163:Q163"/>
    <mergeCell ref="A167:Q167"/>
    <mergeCell ref="A168:Q168"/>
    <mergeCell ref="A169:Q169"/>
    <mergeCell ref="A152:Q152"/>
    <mergeCell ref="A153:Q153"/>
    <mergeCell ref="A154:Q154"/>
    <mergeCell ref="A155:Q155"/>
    <mergeCell ref="A156:Q156"/>
    <mergeCell ref="A157:Q157"/>
    <mergeCell ref="A145:Q145"/>
    <mergeCell ref="A146:Q146"/>
    <mergeCell ref="A147:Q147"/>
    <mergeCell ref="A148:Q148"/>
    <mergeCell ref="A150:Q150"/>
    <mergeCell ref="A151:Q151"/>
    <mergeCell ref="A139:Q139"/>
    <mergeCell ref="A140:Q140"/>
    <mergeCell ref="A141:Q141"/>
    <mergeCell ref="A142:Q142"/>
    <mergeCell ref="A143:Q143"/>
    <mergeCell ref="A144:Q144"/>
    <mergeCell ref="A135:Q135"/>
    <mergeCell ref="A136:Q136"/>
    <mergeCell ref="A137:Q137"/>
    <mergeCell ref="A138:Q138"/>
    <mergeCell ref="H128:I128"/>
    <mergeCell ref="H129:I129"/>
    <mergeCell ref="H130:I130"/>
    <mergeCell ref="A132:Q132"/>
    <mergeCell ref="A133:Q133"/>
    <mergeCell ref="A134:Q134"/>
    <mergeCell ref="B125:C125"/>
    <mergeCell ref="D125:E125"/>
    <mergeCell ref="F125:G125"/>
    <mergeCell ref="J125:K125"/>
    <mergeCell ref="L125:N125"/>
    <mergeCell ref="B126:C126"/>
    <mergeCell ref="D126:E126"/>
    <mergeCell ref="F126:G126"/>
    <mergeCell ref="J126:K126"/>
    <mergeCell ref="L126:N126"/>
    <mergeCell ref="B123:C123"/>
    <mergeCell ref="D123:E123"/>
    <mergeCell ref="F123:G123"/>
    <mergeCell ref="J123:K123"/>
    <mergeCell ref="L123:N123"/>
    <mergeCell ref="B124:C124"/>
    <mergeCell ref="D124:E124"/>
    <mergeCell ref="F124:G124"/>
    <mergeCell ref="J124:K124"/>
    <mergeCell ref="L124:N124"/>
    <mergeCell ref="B121:C121"/>
    <mergeCell ref="D121:E121"/>
    <mergeCell ref="F121:G121"/>
    <mergeCell ref="J121:K121"/>
    <mergeCell ref="L121:N121"/>
    <mergeCell ref="B122:C122"/>
    <mergeCell ref="D122:E122"/>
    <mergeCell ref="F122:G122"/>
    <mergeCell ref="J122:K122"/>
    <mergeCell ref="L122:N122"/>
    <mergeCell ref="A116:Q116"/>
    <mergeCell ref="A117:Q117"/>
    <mergeCell ref="A119:Q119"/>
    <mergeCell ref="B120:C120"/>
    <mergeCell ref="D120:G120"/>
    <mergeCell ref="H120:I120"/>
    <mergeCell ref="J120:N120"/>
    <mergeCell ref="A110:Q110"/>
    <mergeCell ref="A111:Q111"/>
    <mergeCell ref="A112:Q112"/>
    <mergeCell ref="A113:Q113"/>
    <mergeCell ref="A114:Q114"/>
    <mergeCell ref="A115:Q115"/>
    <mergeCell ref="F50:G50"/>
    <mergeCell ref="F51:G51"/>
    <mergeCell ref="A87:Q87"/>
    <mergeCell ref="A88:Q88"/>
    <mergeCell ref="A89:Q89"/>
    <mergeCell ref="A90:Q90"/>
    <mergeCell ref="D93:F93"/>
    <mergeCell ref="A109:Q109"/>
    <mergeCell ref="A83:Q83"/>
    <mergeCell ref="A84:Q84"/>
    <mergeCell ref="A85:Q85"/>
    <mergeCell ref="A86:Q86"/>
    <mergeCell ref="H50:I50"/>
    <mergeCell ref="F65:G65"/>
    <mergeCell ref="L61:M61"/>
    <mergeCell ref="D61:G61"/>
    <mergeCell ref="H57:I57"/>
    <mergeCell ref="H58:I58"/>
    <mergeCell ref="H59:I59"/>
    <mergeCell ref="H60:I60"/>
    <mergeCell ref="N57:O57"/>
    <mergeCell ref="N58:O58"/>
    <mergeCell ref="N59:O59"/>
    <mergeCell ref="N60:O60"/>
    <mergeCell ref="O22:Q23"/>
    <mergeCell ref="C23:E23"/>
    <mergeCell ref="A47:Q47"/>
    <mergeCell ref="A82:Q82"/>
    <mergeCell ref="B48:C48"/>
    <mergeCell ref="D48:E48"/>
    <mergeCell ref="B75:C75"/>
    <mergeCell ref="D75:E75"/>
    <mergeCell ref="A38:Q38"/>
    <mergeCell ref="A39:Q39"/>
    <mergeCell ref="A40:Q40"/>
    <mergeCell ref="A41:Q41"/>
    <mergeCell ref="A42:Q42"/>
    <mergeCell ref="A46:Q46"/>
    <mergeCell ref="A45:Q45"/>
    <mergeCell ref="B49:C49"/>
    <mergeCell ref="H49:I49"/>
    <mergeCell ref="N49:O49"/>
    <mergeCell ref="B50:C50"/>
    <mergeCell ref="B51:C51"/>
    <mergeCell ref="D49:E49"/>
    <mergeCell ref="D50:E50"/>
    <mergeCell ref="D51:E51"/>
    <mergeCell ref="F49:G49"/>
    <mergeCell ref="A35:Q35"/>
    <mergeCell ref="A36:Q36"/>
    <mergeCell ref="A37:Q37"/>
    <mergeCell ref="A26:Q26"/>
    <mergeCell ref="A27:Q27"/>
    <mergeCell ref="A28:Q28"/>
    <mergeCell ref="A29:Q29"/>
    <mergeCell ref="A30:Q30"/>
    <mergeCell ref="A31:Q31"/>
    <mergeCell ref="F13:G13"/>
    <mergeCell ref="H13:Q13"/>
    <mergeCell ref="C14:E14"/>
    <mergeCell ref="F14:I14"/>
    <mergeCell ref="J14:K14"/>
    <mergeCell ref="L14:Q14"/>
    <mergeCell ref="A32:Q32"/>
    <mergeCell ref="A33:Q33"/>
    <mergeCell ref="A34:Q34"/>
    <mergeCell ref="F20:H21"/>
    <mergeCell ref="I20:K21"/>
    <mergeCell ref="C24:E24"/>
    <mergeCell ref="F24:H25"/>
    <mergeCell ref="I24:K25"/>
    <mergeCell ref="L24:N25"/>
    <mergeCell ref="O24:Q25"/>
    <mergeCell ref="C25:E25"/>
    <mergeCell ref="L20:N21"/>
    <mergeCell ref="O20:Q21"/>
    <mergeCell ref="C21:E21"/>
    <mergeCell ref="C22:E22"/>
    <mergeCell ref="F22:H23"/>
    <mergeCell ref="I22:K23"/>
    <mergeCell ref="L22:N23"/>
    <mergeCell ref="A18:B25"/>
    <mergeCell ref="F18:Q18"/>
    <mergeCell ref="C19:E19"/>
    <mergeCell ref="F19:H19"/>
    <mergeCell ref="I19:K19"/>
    <mergeCell ref="L19:N19"/>
    <mergeCell ref="O19:Q19"/>
    <mergeCell ref="C20:E20"/>
    <mergeCell ref="C10:E10"/>
    <mergeCell ref="F10:Q10"/>
    <mergeCell ref="C11:E11"/>
    <mergeCell ref="F11:Q11"/>
    <mergeCell ref="C12:E12"/>
    <mergeCell ref="F12:I12"/>
    <mergeCell ref="J12:K12"/>
    <mergeCell ref="C15:E15"/>
    <mergeCell ref="F15:Q15"/>
    <mergeCell ref="A16:B17"/>
    <mergeCell ref="C16:E16"/>
    <mergeCell ref="F16:Q16"/>
    <mergeCell ref="C17:E17"/>
    <mergeCell ref="F17:Q17"/>
    <mergeCell ref="L12:Q12"/>
    <mergeCell ref="C13:E13"/>
    <mergeCell ref="C5:E5"/>
    <mergeCell ref="F5:Q5"/>
    <mergeCell ref="C6:E6"/>
    <mergeCell ref="F6:Q6"/>
    <mergeCell ref="C7:E7"/>
    <mergeCell ref="F7:G7"/>
    <mergeCell ref="H7:Q7"/>
    <mergeCell ref="C8:E8"/>
    <mergeCell ref="F8:Q8"/>
    <mergeCell ref="J49:K49"/>
    <mergeCell ref="J50:K50"/>
    <mergeCell ref="J51:K51"/>
    <mergeCell ref="L49:M49"/>
    <mergeCell ref="L50:M50"/>
    <mergeCell ref="L51:M51"/>
    <mergeCell ref="N50:O50"/>
    <mergeCell ref="N51:O51"/>
    <mergeCell ref="A2:Q2"/>
    <mergeCell ref="A3:Q3"/>
    <mergeCell ref="A4:B4"/>
    <mergeCell ref="C4:Q4"/>
    <mergeCell ref="A5:A15"/>
    <mergeCell ref="A43:Q43"/>
    <mergeCell ref="A44:Q44"/>
    <mergeCell ref="F48:G48"/>
    <mergeCell ref="H48:I48"/>
    <mergeCell ref="J48:K48"/>
    <mergeCell ref="L48:M48"/>
    <mergeCell ref="N48:O48"/>
    <mergeCell ref="C9:E9"/>
    <mergeCell ref="F9:Q9"/>
    <mergeCell ref="B10:B15"/>
    <mergeCell ref="B5:B9"/>
    <mergeCell ref="N61:O61"/>
    <mergeCell ref="J57:K57"/>
    <mergeCell ref="J58:K58"/>
    <mergeCell ref="J59:K59"/>
    <mergeCell ref="J60:K60"/>
    <mergeCell ref="H51:I51"/>
    <mergeCell ref="J61:K61"/>
    <mergeCell ref="A63:Q63"/>
    <mergeCell ref="B64:C64"/>
    <mergeCell ref="D64:E64"/>
    <mergeCell ref="H64:I64"/>
    <mergeCell ref="J64:K64"/>
    <mergeCell ref="L64:M64"/>
    <mergeCell ref="B53:O53"/>
    <mergeCell ref="A52:Q52"/>
    <mergeCell ref="B57:C57"/>
    <mergeCell ref="B58:C58"/>
    <mergeCell ref="D72:E72"/>
    <mergeCell ref="D73:E73"/>
    <mergeCell ref="L66:M66"/>
    <mergeCell ref="L67:M67"/>
    <mergeCell ref="F67:G67"/>
    <mergeCell ref="B66:C66"/>
    <mergeCell ref="B67:C67"/>
    <mergeCell ref="D65:E65"/>
    <mergeCell ref="D66:E66"/>
    <mergeCell ref="D67:E67"/>
    <mergeCell ref="F66:G66"/>
    <mergeCell ref="B65:C65"/>
    <mergeCell ref="A79:Q79"/>
    <mergeCell ref="A80:Q80"/>
    <mergeCell ref="B81:O81"/>
    <mergeCell ref="A54:Q54"/>
    <mergeCell ref="A55:Q55"/>
    <mergeCell ref="B56:C56"/>
    <mergeCell ref="J56:K56"/>
    <mergeCell ref="L56:M56"/>
    <mergeCell ref="N56:O56"/>
    <mergeCell ref="F64:G64"/>
    <mergeCell ref="H61:I61"/>
    <mergeCell ref="B59:C59"/>
    <mergeCell ref="B60:C60"/>
    <mergeCell ref="B61:C61"/>
    <mergeCell ref="D56:G56"/>
    <mergeCell ref="H56:I56"/>
    <mergeCell ref="D57:G57"/>
    <mergeCell ref="D58:G58"/>
    <mergeCell ref="D59:G59"/>
    <mergeCell ref="D60:G60"/>
    <mergeCell ref="L57:M57"/>
    <mergeCell ref="L58:M58"/>
    <mergeCell ref="L59:M59"/>
    <mergeCell ref="L60:M60"/>
    <mergeCell ref="A74:Q74"/>
    <mergeCell ref="J65:K65"/>
    <mergeCell ref="J66:K66"/>
    <mergeCell ref="J67:K67"/>
    <mergeCell ref="L65:M65"/>
    <mergeCell ref="F71:J71"/>
    <mergeCell ref="F72:J72"/>
    <mergeCell ref="F73:J73"/>
    <mergeCell ref="K71:O71"/>
    <mergeCell ref="H65:I65"/>
    <mergeCell ref="H66:I66"/>
    <mergeCell ref="H67:I67"/>
    <mergeCell ref="A69:Q69"/>
    <mergeCell ref="B70:C70"/>
    <mergeCell ref="D70:E70"/>
    <mergeCell ref="F70:J70"/>
    <mergeCell ref="K70:O70"/>
    <mergeCell ref="A68:Q68"/>
    <mergeCell ref="K72:O72"/>
    <mergeCell ref="K73:O73"/>
    <mergeCell ref="B71:C71"/>
    <mergeCell ref="B72:C72"/>
    <mergeCell ref="B73:C73"/>
    <mergeCell ref="D71:E71"/>
    <mergeCell ref="F75:G75"/>
    <mergeCell ref="H75:I75"/>
    <mergeCell ref="J75:O75"/>
    <mergeCell ref="B76:C76"/>
    <mergeCell ref="B77:C77"/>
    <mergeCell ref="H76:I76"/>
    <mergeCell ref="H77:I77"/>
    <mergeCell ref="B78:C78"/>
    <mergeCell ref="D76:E76"/>
    <mergeCell ref="D77:E77"/>
    <mergeCell ref="D78:E78"/>
    <mergeCell ref="F76:G76"/>
    <mergeCell ref="F77:G77"/>
    <mergeCell ref="F78:G78"/>
    <mergeCell ref="H78:I78"/>
    <mergeCell ref="J76:O76"/>
    <mergeCell ref="J77:O77"/>
    <mergeCell ref="J78:O78"/>
  </mergeCells>
  <phoneticPr fontId="11"/>
  <hyperlinks>
    <hyperlink ref="A169" r:id="rId1" xr:uid="{00000000-0004-0000-0100-000000000000}"/>
    <hyperlink ref="A171" r:id="rId2" xr:uid="{00000000-0004-0000-0100-000001000000}"/>
  </hyperlinks>
  <pageMargins left="0.7" right="0.7" top="0.75" bottom="0.75" header="0.3" footer="0.3"/>
  <pageSetup paperSize="9" scale="95" fitToHeight="0" orientation="portrait" r:id="rId3"/>
  <headerFooter>
    <oddFooter>&amp;L&amp;9mi03d50</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50" r:id="rId6" name="Check Box 2">
              <controlPr defaultSize="0" autoFill="0" autoLine="0" autoPict="0">
                <anchor moveWithCells="1">
                  <from>
                    <xdr:col>0</xdr:col>
                    <xdr:colOff>228600</xdr:colOff>
                    <xdr:row>154</xdr:row>
                    <xdr:rowOff>161925</xdr:rowOff>
                  </from>
                  <to>
                    <xdr:col>1</xdr:col>
                    <xdr:colOff>95250</xdr:colOff>
                    <xdr:row>154</xdr:row>
                    <xdr:rowOff>561975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0</xdr:col>
                    <xdr:colOff>228600</xdr:colOff>
                    <xdr:row>165</xdr:row>
                    <xdr:rowOff>438150</xdr:rowOff>
                  </from>
                  <to>
                    <xdr:col>1</xdr:col>
                    <xdr:colOff>95250</xdr:colOff>
                    <xdr:row>165</xdr:row>
                    <xdr:rowOff>866775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0</xdr:col>
                    <xdr:colOff>228600</xdr:colOff>
                    <xdr:row>173</xdr:row>
                    <xdr:rowOff>180975</xdr:rowOff>
                  </from>
                  <to>
                    <xdr:col>1</xdr:col>
                    <xdr:colOff>95250</xdr:colOff>
                    <xdr:row>173</xdr:row>
                    <xdr:rowOff>504825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238125</xdr:colOff>
                    <xdr:row>167</xdr:row>
                    <xdr:rowOff>466725</xdr:rowOff>
                  </from>
                  <to>
                    <xdr:col>1</xdr:col>
                    <xdr:colOff>104775</xdr:colOff>
                    <xdr:row>167</xdr:row>
                    <xdr:rowOff>647700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228600</xdr:colOff>
                    <xdr:row>169</xdr:row>
                    <xdr:rowOff>0</xdr:rowOff>
                  </from>
                  <to>
                    <xdr:col>1</xdr:col>
                    <xdr:colOff>95250</xdr:colOff>
                    <xdr:row>170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AH64"/>
  <sheetViews>
    <sheetView showGridLines="0" view="pageBreakPreview" zoomScaleNormal="100" zoomScaleSheetLayoutView="100" workbookViewId="0">
      <selection sqref="A1:L1"/>
    </sheetView>
  </sheetViews>
  <sheetFormatPr defaultColWidth="2.625" defaultRowHeight="13.5" x14ac:dyDescent="0.15"/>
  <cols>
    <col min="1" max="16384" width="2.625" style="1"/>
  </cols>
  <sheetData>
    <row r="1" spans="1:34" s="634" customFormat="1" x14ac:dyDescent="0.15">
      <c r="A1" s="628" t="s">
        <v>334</v>
      </c>
      <c r="B1" s="628"/>
      <c r="C1" s="628"/>
      <c r="D1" s="628"/>
      <c r="E1" s="628"/>
      <c r="F1" s="628"/>
      <c r="G1" s="628"/>
      <c r="H1" s="628"/>
      <c r="I1" s="628"/>
      <c r="J1" s="628"/>
      <c r="K1" s="628"/>
      <c r="L1" s="628"/>
      <c r="M1" s="629"/>
      <c r="N1" s="629"/>
      <c r="O1" s="629"/>
      <c r="P1" s="629"/>
      <c r="Q1" s="629"/>
      <c r="R1" s="629"/>
      <c r="S1" s="629"/>
      <c r="T1" s="629"/>
      <c r="U1" s="629"/>
      <c r="V1" s="630"/>
      <c r="W1" s="631"/>
      <c r="X1" s="631"/>
      <c r="Y1" s="632" t="s">
        <v>287</v>
      </c>
      <c r="Z1" s="632"/>
      <c r="AA1" s="632"/>
      <c r="AB1" s="632"/>
      <c r="AC1" s="632"/>
      <c r="AD1" s="633"/>
      <c r="AE1" s="633"/>
      <c r="AF1" s="633"/>
      <c r="AG1" s="633"/>
    </row>
    <row r="2" spans="1:34" s="55" customFormat="1" ht="18.75" customHeight="1" x14ac:dyDescent="0.15">
      <c r="A2" s="483" t="s">
        <v>242</v>
      </c>
      <c r="B2" s="526"/>
      <c r="C2" s="526"/>
      <c r="D2" s="526"/>
      <c r="E2" s="526"/>
      <c r="F2" s="526"/>
      <c r="G2" s="526"/>
      <c r="H2" s="526"/>
      <c r="I2" s="526"/>
      <c r="J2" s="526"/>
      <c r="K2" s="526"/>
      <c r="L2" s="526"/>
      <c r="M2" s="526"/>
      <c r="N2" s="526"/>
      <c r="O2" s="526"/>
      <c r="P2" s="526"/>
      <c r="Q2" s="526"/>
      <c r="R2" s="526"/>
      <c r="S2" s="526"/>
      <c r="T2" s="526"/>
      <c r="U2" s="526"/>
      <c r="V2" s="526"/>
      <c r="W2" s="526"/>
      <c r="X2" s="526"/>
      <c r="Y2" s="527"/>
      <c r="Z2" s="528"/>
      <c r="AA2" s="528"/>
      <c r="AB2" s="528"/>
      <c r="AC2" s="529"/>
      <c r="AD2" s="530"/>
      <c r="AE2" s="530"/>
      <c r="AF2" s="134"/>
      <c r="AG2" s="56"/>
    </row>
    <row r="3" spans="1:34" s="55" customFormat="1" ht="16.5" customHeight="1" x14ac:dyDescent="0.15">
      <c r="A3" s="483" t="s">
        <v>310</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row>
    <row r="4" spans="1:34" s="55" customFormat="1" x14ac:dyDescent="0.15">
      <c r="A4" s="483" t="s">
        <v>236</v>
      </c>
      <c r="B4" s="526"/>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row>
    <row r="5" spans="1:34" ht="11.25" customHeight="1" x14ac:dyDescent="0.15">
      <c r="A5" s="81"/>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row>
    <row r="6" spans="1:34" ht="17.100000000000001" customHeight="1" x14ac:dyDescent="0.15">
      <c r="B6" s="2"/>
      <c r="C6" s="3"/>
      <c r="D6" s="3"/>
      <c r="E6" s="4"/>
      <c r="F6" s="5" t="s">
        <v>0</v>
      </c>
      <c r="G6" s="5"/>
      <c r="H6" s="5"/>
      <c r="I6" s="5"/>
      <c r="J6" s="5"/>
      <c r="K6" s="5"/>
      <c r="L6" s="6"/>
      <c r="M6" s="7" t="s">
        <v>1</v>
      </c>
      <c r="N6" s="5"/>
      <c r="O6" s="5"/>
      <c r="P6" s="5"/>
      <c r="Q6" s="5"/>
      <c r="R6" s="5"/>
      <c r="S6" s="6"/>
      <c r="T6" s="83" t="s">
        <v>2</v>
      </c>
      <c r="U6" s="84"/>
      <c r="V6" s="84"/>
      <c r="W6" s="84"/>
      <c r="X6" s="84"/>
      <c r="Y6" s="84"/>
      <c r="Z6" s="85"/>
      <c r="AA6" s="83" t="s">
        <v>3</v>
      </c>
      <c r="AB6" s="84"/>
      <c r="AC6" s="84"/>
      <c r="AD6" s="84"/>
      <c r="AE6" s="84"/>
      <c r="AF6" s="84"/>
      <c r="AG6" s="85"/>
    </row>
    <row r="7" spans="1:34" ht="17.100000000000001" customHeight="1" x14ac:dyDescent="0.15">
      <c r="B7" s="8"/>
      <c r="C7" s="82"/>
      <c r="D7" s="82"/>
      <c r="E7" s="9"/>
      <c r="L7" s="10"/>
      <c r="M7" s="11" t="s">
        <v>4</v>
      </c>
      <c r="S7" s="10"/>
      <c r="T7" s="86" t="s">
        <v>5</v>
      </c>
      <c r="U7" s="71"/>
      <c r="V7" s="71"/>
      <c r="W7" s="71"/>
      <c r="X7" s="71"/>
      <c r="Y7" s="71"/>
      <c r="Z7" s="87"/>
      <c r="AA7" s="86" t="s">
        <v>6</v>
      </c>
      <c r="AB7" s="71"/>
      <c r="AC7" s="71"/>
      <c r="AD7" s="71"/>
      <c r="AE7" s="71"/>
      <c r="AF7" s="71"/>
      <c r="AG7" s="87"/>
    </row>
    <row r="8" spans="1:34" ht="17.100000000000001" customHeight="1" x14ac:dyDescent="0.15">
      <c r="B8" s="8"/>
      <c r="C8" s="82"/>
      <c r="D8" s="82"/>
      <c r="E8" s="9"/>
      <c r="F8" s="12"/>
      <c r="G8" s="12"/>
      <c r="H8" s="12"/>
      <c r="I8" s="12"/>
      <c r="J8" s="12"/>
      <c r="K8" s="12"/>
      <c r="L8" s="13"/>
      <c r="M8" s="14"/>
      <c r="N8" s="12"/>
      <c r="O8" s="12"/>
      <c r="P8" s="12"/>
      <c r="Q8" s="12"/>
      <c r="R8" s="12"/>
      <c r="S8" s="13"/>
      <c r="T8" s="88"/>
      <c r="U8" s="89"/>
      <c r="V8" s="89"/>
      <c r="W8" s="89"/>
      <c r="X8" s="89"/>
      <c r="Y8" s="89"/>
      <c r="Z8" s="90"/>
      <c r="AA8" s="88"/>
      <c r="AB8" s="89"/>
      <c r="AC8" s="89"/>
      <c r="AD8" s="89"/>
      <c r="AE8" s="89"/>
      <c r="AF8" s="89"/>
      <c r="AG8" s="90"/>
    </row>
    <row r="9" spans="1:34" ht="17.100000000000001" customHeight="1" x14ac:dyDescent="0.15">
      <c r="B9" s="8" t="s">
        <v>7</v>
      </c>
      <c r="C9" s="82"/>
      <c r="D9" s="82"/>
      <c r="E9" s="9"/>
      <c r="F9" s="551"/>
      <c r="G9" s="552"/>
      <c r="H9" s="552"/>
      <c r="I9" s="552"/>
      <c r="J9" s="552"/>
      <c r="K9" s="552"/>
      <c r="L9" s="91" t="s">
        <v>160</v>
      </c>
      <c r="M9" s="551"/>
      <c r="N9" s="552"/>
      <c r="O9" s="552"/>
      <c r="P9" s="552"/>
      <c r="Q9" s="552"/>
      <c r="R9" s="552"/>
      <c r="S9" s="91" t="s">
        <v>160</v>
      </c>
      <c r="T9" s="553">
        <f>F9-M9</f>
        <v>0</v>
      </c>
      <c r="U9" s="553"/>
      <c r="V9" s="553"/>
      <c r="W9" s="553"/>
      <c r="X9" s="553"/>
      <c r="Y9" s="553"/>
      <c r="Z9" s="553"/>
      <c r="AA9" s="553">
        <f>L34</f>
        <v>0</v>
      </c>
      <c r="AB9" s="553"/>
      <c r="AC9" s="553"/>
      <c r="AD9" s="553"/>
      <c r="AE9" s="553"/>
      <c r="AF9" s="553"/>
      <c r="AG9" s="553"/>
    </row>
    <row r="10" spans="1:34" ht="17.100000000000001" customHeight="1" x14ac:dyDescent="0.15">
      <c r="B10" s="8"/>
      <c r="C10" s="82"/>
      <c r="D10" s="82"/>
      <c r="E10" s="9"/>
      <c r="F10" s="84" t="s">
        <v>8</v>
      </c>
      <c r="G10" s="84"/>
      <c r="H10" s="84"/>
      <c r="I10" s="84"/>
      <c r="J10" s="84"/>
      <c r="K10" s="84"/>
      <c r="L10" s="85"/>
      <c r="M10" s="83" t="s">
        <v>9</v>
      </c>
      <c r="N10" s="84"/>
      <c r="O10" s="84"/>
      <c r="P10" s="84"/>
      <c r="Q10" s="84"/>
      <c r="R10" s="84"/>
      <c r="S10" s="85"/>
      <c r="T10" s="83" t="s">
        <v>10</v>
      </c>
      <c r="U10" s="84"/>
      <c r="V10" s="84"/>
      <c r="W10" s="84"/>
      <c r="X10" s="84"/>
      <c r="Y10" s="84"/>
      <c r="Z10" s="85"/>
      <c r="AA10" s="83" t="s">
        <v>11</v>
      </c>
      <c r="AB10" s="84"/>
      <c r="AC10" s="84"/>
      <c r="AD10" s="84"/>
      <c r="AE10" s="84"/>
      <c r="AF10" s="84"/>
      <c r="AG10" s="85"/>
    </row>
    <row r="11" spans="1:34" ht="17.100000000000001" customHeight="1" x14ac:dyDescent="0.15">
      <c r="B11" s="8"/>
      <c r="C11" s="82"/>
      <c r="D11" s="82"/>
      <c r="E11" s="9"/>
      <c r="F11" s="71"/>
      <c r="G11" s="71"/>
      <c r="H11" s="71"/>
      <c r="I11" s="71"/>
      <c r="J11" s="71"/>
      <c r="K11" s="71"/>
      <c r="L11" s="87"/>
      <c r="M11" s="86" t="s">
        <v>12</v>
      </c>
      <c r="N11" s="71"/>
      <c r="O11" s="71"/>
      <c r="P11" s="71"/>
      <c r="Q11" s="71"/>
      <c r="R11" s="71"/>
      <c r="S11" s="87"/>
      <c r="T11" s="86" t="s">
        <v>13</v>
      </c>
      <c r="U11" s="71"/>
      <c r="V11" s="71"/>
      <c r="W11" s="71"/>
      <c r="X11" s="71"/>
      <c r="Y11" s="71"/>
      <c r="Z11" s="87"/>
      <c r="AA11" s="92" t="s">
        <v>237</v>
      </c>
      <c r="AB11" s="93"/>
      <c r="AC11" s="93"/>
      <c r="AD11" s="93"/>
      <c r="AE11" s="93"/>
      <c r="AF11" s="93"/>
      <c r="AG11" s="94"/>
      <c r="AH11" s="95"/>
    </row>
    <row r="12" spans="1:34" ht="17.100000000000001" customHeight="1" x14ac:dyDescent="0.15">
      <c r="B12" s="8"/>
      <c r="C12" s="82"/>
      <c r="D12" s="82"/>
      <c r="E12" s="9"/>
      <c r="F12" s="89"/>
      <c r="G12" s="89"/>
      <c r="H12" s="89"/>
      <c r="I12" s="89"/>
      <c r="J12" s="89"/>
      <c r="K12" s="89"/>
      <c r="L12" s="90"/>
      <c r="M12" s="88" t="s">
        <v>14</v>
      </c>
      <c r="N12" s="89"/>
      <c r="O12" s="89"/>
      <c r="P12" s="89"/>
      <c r="Q12" s="89"/>
      <c r="R12" s="89"/>
      <c r="S12" s="90"/>
      <c r="T12" s="88" t="s">
        <v>14</v>
      </c>
      <c r="U12" s="89"/>
      <c r="V12" s="89"/>
      <c r="W12" s="89"/>
      <c r="X12" s="89"/>
      <c r="Y12" s="89"/>
      <c r="Z12" s="90"/>
      <c r="AA12" s="96"/>
      <c r="AB12" s="89"/>
      <c r="AC12" s="89"/>
      <c r="AD12" s="89"/>
      <c r="AE12" s="89"/>
      <c r="AF12" s="89"/>
      <c r="AG12" s="90"/>
      <c r="AH12" s="97"/>
    </row>
    <row r="13" spans="1:34" ht="17.100000000000001" customHeight="1" x14ac:dyDescent="0.15">
      <c r="B13" s="14"/>
      <c r="C13" s="12"/>
      <c r="D13" s="12"/>
      <c r="E13" s="13"/>
      <c r="F13" s="554"/>
      <c r="G13" s="555"/>
      <c r="H13" s="555"/>
      <c r="I13" s="555"/>
      <c r="J13" s="555"/>
      <c r="K13" s="555"/>
      <c r="L13" s="91" t="s">
        <v>160</v>
      </c>
      <c r="M13" s="553">
        <f>IF(AA9&gt;F13,F13,AA9)</f>
        <v>0</v>
      </c>
      <c r="N13" s="553"/>
      <c r="O13" s="553"/>
      <c r="P13" s="553"/>
      <c r="Q13" s="553"/>
      <c r="R13" s="553"/>
      <c r="S13" s="553"/>
      <c r="T13" s="553">
        <f>IF(T9&gt;M13,M13,T9)</f>
        <v>0</v>
      </c>
      <c r="U13" s="553"/>
      <c r="V13" s="553"/>
      <c r="W13" s="553"/>
      <c r="X13" s="553"/>
      <c r="Y13" s="553"/>
      <c r="Z13" s="553"/>
      <c r="AA13" s="551"/>
      <c r="AB13" s="552"/>
      <c r="AC13" s="552"/>
      <c r="AD13" s="552"/>
      <c r="AE13" s="552"/>
      <c r="AF13" s="552"/>
      <c r="AG13" s="91" t="s">
        <v>160</v>
      </c>
      <c r="AH13" s="97"/>
    </row>
    <row r="14" spans="1:34" ht="17.100000000000001" customHeight="1" x14ac:dyDescent="0.15">
      <c r="B14" s="15" t="s">
        <v>15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7"/>
      <c r="AH14" s="97"/>
    </row>
    <row r="15" spans="1:34" ht="17.100000000000001" customHeight="1" x14ac:dyDescent="0.15">
      <c r="B15" s="18" t="s">
        <v>154</v>
      </c>
      <c r="C15" s="19"/>
      <c r="D15" s="19"/>
      <c r="E15" s="19"/>
      <c r="F15" s="19"/>
      <c r="G15" s="19"/>
      <c r="H15" s="19"/>
      <c r="I15" s="19"/>
      <c r="J15" s="19"/>
      <c r="K15" s="20"/>
      <c r="L15" s="2" t="s">
        <v>151</v>
      </c>
      <c r="M15" s="3"/>
      <c r="N15" s="3"/>
      <c r="O15" s="3"/>
      <c r="P15" s="3"/>
      <c r="Q15" s="3"/>
      <c r="R15" s="4"/>
      <c r="S15" s="21" t="s">
        <v>16</v>
      </c>
      <c r="T15" s="22"/>
      <c r="U15" s="22"/>
      <c r="V15" s="22"/>
      <c r="W15" s="22"/>
      <c r="X15" s="22"/>
      <c r="Y15" s="22"/>
      <c r="Z15" s="22"/>
      <c r="AA15" s="22"/>
      <c r="AB15" s="22"/>
      <c r="AC15" s="22"/>
      <c r="AD15" s="21" t="s">
        <v>152</v>
      </c>
      <c r="AE15" s="22"/>
      <c r="AF15" s="22"/>
      <c r="AG15" s="23"/>
    </row>
    <row r="16" spans="1:34" ht="17.100000000000001" customHeight="1" x14ac:dyDescent="0.15">
      <c r="B16" s="46"/>
      <c r="C16" s="47"/>
      <c r="D16" s="47"/>
      <c r="E16" s="47"/>
      <c r="F16" s="47"/>
      <c r="G16" s="47"/>
      <c r="H16" s="47"/>
      <c r="I16" s="47"/>
      <c r="J16" s="47"/>
      <c r="K16" s="47"/>
      <c r="L16" s="531"/>
      <c r="M16" s="532"/>
      <c r="N16" s="532"/>
      <c r="O16" s="532"/>
      <c r="P16" s="532"/>
      <c r="Q16" s="532"/>
      <c r="R16" s="533"/>
      <c r="S16" s="534"/>
      <c r="T16" s="535"/>
      <c r="U16" s="535"/>
      <c r="V16" s="535"/>
      <c r="W16" s="536"/>
      <c r="X16" s="536"/>
      <c r="Y16" s="536"/>
      <c r="Z16" s="536"/>
      <c r="AA16" s="536"/>
      <c r="AB16" s="536"/>
      <c r="AC16" s="537"/>
      <c r="AD16" s="538" t="s">
        <v>238</v>
      </c>
      <c r="AE16" s="539"/>
      <c r="AF16" s="539"/>
      <c r="AG16" s="540"/>
    </row>
    <row r="17" spans="2:33" ht="17.100000000000001" customHeight="1" x14ac:dyDescent="0.15">
      <c r="B17" s="48"/>
      <c r="C17" s="98"/>
      <c r="D17" s="98"/>
      <c r="E17" s="98"/>
      <c r="F17" s="98"/>
      <c r="G17" s="98"/>
      <c r="H17" s="98"/>
      <c r="I17" s="98"/>
      <c r="J17" s="98"/>
      <c r="K17" s="98"/>
      <c r="L17" s="541"/>
      <c r="M17" s="542"/>
      <c r="N17" s="542"/>
      <c r="O17" s="542"/>
      <c r="P17" s="542"/>
      <c r="Q17" s="542"/>
      <c r="R17" s="543"/>
      <c r="S17" s="544"/>
      <c r="T17" s="545"/>
      <c r="U17" s="545"/>
      <c r="V17" s="545"/>
      <c r="W17" s="546"/>
      <c r="X17" s="546"/>
      <c r="Y17" s="546"/>
      <c r="Z17" s="546"/>
      <c r="AA17" s="546"/>
      <c r="AB17" s="546"/>
      <c r="AC17" s="547"/>
      <c r="AD17" s="548" t="s">
        <v>239</v>
      </c>
      <c r="AE17" s="549"/>
      <c r="AF17" s="549"/>
      <c r="AG17" s="550"/>
    </row>
    <row r="18" spans="2:33" ht="17.100000000000001" customHeight="1" x14ac:dyDescent="0.15">
      <c r="B18" s="48"/>
      <c r="C18" s="98"/>
      <c r="D18" s="98"/>
      <c r="E18" s="98"/>
      <c r="F18" s="98"/>
      <c r="G18" s="98"/>
      <c r="H18" s="98"/>
      <c r="I18" s="98"/>
      <c r="J18" s="98"/>
      <c r="K18" s="98"/>
      <c r="L18" s="541"/>
      <c r="M18" s="542"/>
      <c r="N18" s="542"/>
      <c r="O18" s="542"/>
      <c r="P18" s="542"/>
      <c r="Q18" s="542"/>
      <c r="R18" s="543"/>
      <c r="S18" s="544"/>
      <c r="T18" s="545"/>
      <c r="U18" s="545"/>
      <c r="V18" s="545"/>
      <c r="W18" s="546"/>
      <c r="X18" s="546"/>
      <c r="Y18" s="546"/>
      <c r="Z18" s="546"/>
      <c r="AA18" s="546"/>
      <c r="AB18" s="546"/>
      <c r="AC18" s="547"/>
      <c r="AD18" s="556"/>
      <c r="AE18" s="557"/>
      <c r="AF18" s="557"/>
      <c r="AG18" s="558"/>
    </row>
    <row r="19" spans="2:33" ht="17.100000000000001" customHeight="1" x14ac:dyDescent="0.15">
      <c r="B19" s="48"/>
      <c r="C19" s="98"/>
      <c r="D19" s="98"/>
      <c r="E19" s="98"/>
      <c r="F19" s="98"/>
      <c r="G19" s="98"/>
      <c r="H19" s="98"/>
      <c r="I19" s="98"/>
      <c r="J19" s="98"/>
      <c r="K19" s="98"/>
      <c r="L19" s="541"/>
      <c r="M19" s="542"/>
      <c r="N19" s="542"/>
      <c r="O19" s="542"/>
      <c r="P19" s="542"/>
      <c r="Q19" s="542"/>
      <c r="R19" s="543"/>
      <c r="S19" s="544"/>
      <c r="T19" s="545"/>
      <c r="U19" s="545"/>
      <c r="V19" s="545"/>
      <c r="W19" s="546"/>
      <c r="X19" s="546"/>
      <c r="Y19" s="546"/>
      <c r="Z19" s="546"/>
      <c r="AA19" s="546"/>
      <c r="AB19" s="546"/>
      <c r="AC19" s="547"/>
      <c r="AD19" s="556"/>
      <c r="AE19" s="557"/>
      <c r="AF19" s="557"/>
      <c r="AG19" s="558"/>
    </row>
    <row r="20" spans="2:33" ht="17.100000000000001" customHeight="1" x14ac:dyDescent="0.15">
      <c r="B20" s="48"/>
      <c r="C20" s="98"/>
      <c r="D20" s="98"/>
      <c r="E20" s="98"/>
      <c r="F20" s="98"/>
      <c r="G20" s="98"/>
      <c r="H20" s="98"/>
      <c r="I20" s="98"/>
      <c r="J20" s="98"/>
      <c r="K20" s="98"/>
      <c r="L20" s="541"/>
      <c r="M20" s="542"/>
      <c r="N20" s="542"/>
      <c r="O20" s="542"/>
      <c r="P20" s="542"/>
      <c r="Q20" s="542"/>
      <c r="R20" s="543"/>
      <c r="S20" s="544"/>
      <c r="T20" s="545"/>
      <c r="U20" s="545"/>
      <c r="V20" s="545"/>
      <c r="W20" s="546"/>
      <c r="X20" s="546"/>
      <c r="Y20" s="546"/>
      <c r="Z20" s="546"/>
      <c r="AA20" s="546"/>
      <c r="AB20" s="546"/>
      <c r="AC20" s="547"/>
      <c r="AD20" s="556"/>
      <c r="AE20" s="557"/>
      <c r="AF20" s="557"/>
      <c r="AG20" s="558"/>
    </row>
    <row r="21" spans="2:33" ht="17.100000000000001" customHeight="1" x14ac:dyDescent="0.15">
      <c r="B21" s="48"/>
      <c r="C21" s="98"/>
      <c r="D21" s="98"/>
      <c r="E21" s="98"/>
      <c r="F21" s="98"/>
      <c r="G21" s="98"/>
      <c r="H21" s="98"/>
      <c r="I21" s="98"/>
      <c r="J21" s="98"/>
      <c r="K21" s="98"/>
      <c r="L21" s="541"/>
      <c r="M21" s="542"/>
      <c r="N21" s="542"/>
      <c r="O21" s="542"/>
      <c r="P21" s="542"/>
      <c r="Q21" s="542"/>
      <c r="R21" s="543"/>
      <c r="S21" s="544"/>
      <c r="T21" s="545"/>
      <c r="U21" s="545"/>
      <c r="V21" s="545"/>
      <c r="W21" s="546"/>
      <c r="X21" s="546"/>
      <c r="Y21" s="546"/>
      <c r="Z21" s="546"/>
      <c r="AA21" s="546"/>
      <c r="AB21" s="546"/>
      <c r="AC21" s="547"/>
      <c r="AD21" s="556"/>
      <c r="AE21" s="557"/>
      <c r="AF21" s="557"/>
      <c r="AG21" s="558"/>
    </row>
    <row r="22" spans="2:33" ht="17.100000000000001" customHeight="1" x14ac:dyDescent="0.15">
      <c r="B22" s="48"/>
      <c r="C22" s="98"/>
      <c r="D22" s="98"/>
      <c r="E22" s="98"/>
      <c r="F22" s="98"/>
      <c r="G22" s="98"/>
      <c r="H22" s="98"/>
      <c r="I22" s="98"/>
      <c r="J22" s="98"/>
      <c r="K22" s="98"/>
      <c r="L22" s="541"/>
      <c r="M22" s="542"/>
      <c r="N22" s="542"/>
      <c r="O22" s="542"/>
      <c r="P22" s="542"/>
      <c r="Q22" s="542"/>
      <c r="R22" s="543"/>
      <c r="S22" s="544"/>
      <c r="T22" s="545"/>
      <c r="U22" s="545"/>
      <c r="V22" s="545"/>
      <c r="W22" s="546"/>
      <c r="X22" s="546"/>
      <c r="Y22" s="546"/>
      <c r="Z22" s="546"/>
      <c r="AA22" s="546"/>
      <c r="AB22" s="546"/>
      <c r="AC22" s="547"/>
      <c r="AD22" s="556"/>
      <c r="AE22" s="557"/>
      <c r="AF22" s="557"/>
      <c r="AG22" s="558"/>
    </row>
    <row r="23" spans="2:33" ht="17.100000000000001" customHeight="1" x14ac:dyDescent="0.15">
      <c r="B23" s="48"/>
      <c r="C23" s="98"/>
      <c r="D23" s="98"/>
      <c r="E23" s="98"/>
      <c r="F23" s="98"/>
      <c r="G23" s="98"/>
      <c r="H23" s="98"/>
      <c r="I23" s="98"/>
      <c r="J23" s="98"/>
      <c r="K23" s="98"/>
      <c r="L23" s="541"/>
      <c r="M23" s="542"/>
      <c r="N23" s="542"/>
      <c r="O23" s="542"/>
      <c r="P23" s="542"/>
      <c r="Q23" s="542"/>
      <c r="R23" s="543"/>
      <c r="S23" s="544"/>
      <c r="T23" s="545"/>
      <c r="U23" s="545"/>
      <c r="V23" s="545"/>
      <c r="W23" s="546"/>
      <c r="X23" s="546"/>
      <c r="Y23" s="546"/>
      <c r="Z23" s="546"/>
      <c r="AA23" s="546"/>
      <c r="AB23" s="546"/>
      <c r="AC23" s="547"/>
      <c r="AD23" s="556"/>
      <c r="AE23" s="557"/>
      <c r="AF23" s="557"/>
      <c r="AG23" s="558"/>
    </row>
    <row r="24" spans="2:33" ht="17.100000000000001" customHeight="1" x14ac:dyDescent="0.15">
      <c r="B24" s="48"/>
      <c r="C24" s="98"/>
      <c r="D24" s="98"/>
      <c r="E24" s="98"/>
      <c r="F24" s="98"/>
      <c r="G24" s="98"/>
      <c r="H24" s="98"/>
      <c r="I24" s="98"/>
      <c r="J24" s="98"/>
      <c r="K24" s="98"/>
      <c r="L24" s="541"/>
      <c r="M24" s="542"/>
      <c r="N24" s="542"/>
      <c r="O24" s="542"/>
      <c r="P24" s="542"/>
      <c r="Q24" s="542"/>
      <c r="R24" s="543"/>
      <c r="S24" s="544"/>
      <c r="T24" s="545"/>
      <c r="U24" s="545"/>
      <c r="V24" s="545"/>
      <c r="W24" s="546"/>
      <c r="X24" s="546"/>
      <c r="Y24" s="546"/>
      <c r="Z24" s="546"/>
      <c r="AA24" s="546"/>
      <c r="AB24" s="546"/>
      <c r="AC24" s="547"/>
      <c r="AD24" s="556"/>
      <c r="AE24" s="557"/>
      <c r="AF24" s="557"/>
      <c r="AG24" s="558"/>
    </row>
    <row r="25" spans="2:33" ht="17.100000000000001" customHeight="1" x14ac:dyDescent="0.15">
      <c r="B25" s="48"/>
      <c r="C25" s="98"/>
      <c r="D25" s="98"/>
      <c r="E25" s="98"/>
      <c r="F25" s="98"/>
      <c r="G25" s="98"/>
      <c r="H25" s="98"/>
      <c r="I25" s="98"/>
      <c r="J25" s="98"/>
      <c r="K25" s="98"/>
      <c r="L25" s="541"/>
      <c r="M25" s="542"/>
      <c r="N25" s="542"/>
      <c r="O25" s="542"/>
      <c r="P25" s="542"/>
      <c r="Q25" s="542"/>
      <c r="R25" s="543"/>
      <c r="S25" s="544"/>
      <c r="T25" s="545"/>
      <c r="U25" s="545"/>
      <c r="V25" s="545"/>
      <c r="W25" s="546"/>
      <c r="X25" s="546"/>
      <c r="Y25" s="546"/>
      <c r="Z25" s="546"/>
      <c r="AA25" s="546"/>
      <c r="AB25" s="546"/>
      <c r="AC25" s="547"/>
      <c r="AD25" s="556"/>
      <c r="AE25" s="557"/>
      <c r="AF25" s="557"/>
      <c r="AG25" s="558"/>
    </row>
    <row r="26" spans="2:33" ht="17.100000000000001" customHeight="1" x14ac:dyDescent="0.15">
      <c r="B26" s="48"/>
      <c r="C26" s="98"/>
      <c r="D26" s="98"/>
      <c r="E26" s="98"/>
      <c r="F26" s="98"/>
      <c r="G26" s="98"/>
      <c r="H26" s="98"/>
      <c r="I26" s="98"/>
      <c r="J26" s="98"/>
      <c r="K26" s="98"/>
      <c r="L26" s="541"/>
      <c r="M26" s="542"/>
      <c r="N26" s="542"/>
      <c r="O26" s="542"/>
      <c r="P26" s="542"/>
      <c r="Q26" s="542"/>
      <c r="R26" s="543"/>
      <c r="S26" s="544"/>
      <c r="T26" s="545"/>
      <c r="U26" s="545"/>
      <c r="V26" s="545"/>
      <c r="W26" s="546"/>
      <c r="X26" s="546"/>
      <c r="Y26" s="546"/>
      <c r="Z26" s="546"/>
      <c r="AA26" s="546"/>
      <c r="AB26" s="546"/>
      <c r="AC26" s="547"/>
      <c r="AD26" s="556"/>
      <c r="AE26" s="557"/>
      <c r="AF26" s="557"/>
      <c r="AG26" s="558"/>
    </row>
    <row r="27" spans="2:33" ht="17.100000000000001" customHeight="1" x14ac:dyDescent="0.15">
      <c r="B27" s="48"/>
      <c r="C27" s="98"/>
      <c r="D27" s="98"/>
      <c r="E27" s="98"/>
      <c r="F27" s="98"/>
      <c r="G27" s="98"/>
      <c r="H27" s="98"/>
      <c r="I27" s="98"/>
      <c r="J27" s="98"/>
      <c r="K27" s="98"/>
      <c r="L27" s="541"/>
      <c r="M27" s="542"/>
      <c r="N27" s="542"/>
      <c r="O27" s="542"/>
      <c r="P27" s="542"/>
      <c r="Q27" s="542"/>
      <c r="R27" s="543"/>
      <c r="S27" s="544"/>
      <c r="T27" s="545"/>
      <c r="U27" s="545"/>
      <c r="V27" s="545"/>
      <c r="W27" s="546"/>
      <c r="X27" s="546"/>
      <c r="Y27" s="546"/>
      <c r="Z27" s="546"/>
      <c r="AA27" s="546"/>
      <c r="AB27" s="546"/>
      <c r="AC27" s="547"/>
      <c r="AD27" s="556"/>
      <c r="AE27" s="557"/>
      <c r="AF27" s="557"/>
      <c r="AG27" s="558"/>
    </row>
    <row r="28" spans="2:33" ht="17.100000000000001" customHeight="1" x14ac:dyDescent="0.15">
      <c r="B28" s="48"/>
      <c r="C28" s="98"/>
      <c r="D28" s="98"/>
      <c r="E28" s="98"/>
      <c r="F28" s="98"/>
      <c r="G28" s="98"/>
      <c r="H28" s="98"/>
      <c r="I28" s="98"/>
      <c r="J28" s="98"/>
      <c r="K28" s="98"/>
      <c r="L28" s="541"/>
      <c r="M28" s="542"/>
      <c r="N28" s="542"/>
      <c r="O28" s="542"/>
      <c r="P28" s="542"/>
      <c r="Q28" s="542"/>
      <c r="R28" s="543"/>
      <c r="S28" s="544"/>
      <c r="T28" s="545"/>
      <c r="U28" s="545"/>
      <c r="V28" s="545"/>
      <c r="W28" s="546"/>
      <c r="X28" s="546"/>
      <c r="Y28" s="546"/>
      <c r="Z28" s="546"/>
      <c r="AA28" s="546"/>
      <c r="AB28" s="546"/>
      <c r="AC28" s="547"/>
      <c r="AD28" s="556"/>
      <c r="AE28" s="557"/>
      <c r="AF28" s="557"/>
      <c r="AG28" s="558"/>
    </row>
    <row r="29" spans="2:33" ht="17.100000000000001" customHeight="1" x14ac:dyDescent="0.15">
      <c r="B29" s="48"/>
      <c r="C29" s="98"/>
      <c r="D29" s="98"/>
      <c r="E29" s="98"/>
      <c r="F29" s="98"/>
      <c r="G29" s="98"/>
      <c r="H29" s="98"/>
      <c r="I29" s="98"/>
      <c r="J29" s="98"/>
      <c r="K29" s="98"/>
      <c r="L29" s="541"/>
      <c r="M29" s="542"/>
      <c r="N29" s="542"/>
      <c r="O29" s="542"/>
      <c r="P29" s="542"/>
      <c r="Q29" s="542"/>
      <c r="R29" s="543"/>
      <c r="S29" s="544"/>
      <c r="T29" s="545"/>
      <c r="U29" s="545"/>
      <c r="V29" s="545"/>
      <c r="W29" s="546"/>
      <c r="X29" s="546"/>
      <c r="Y29" s="546"/>
      <c r="Z29" s="546"/>
      <c r="AA29" s="546"/>
      <c r="AB29" s="546"/>
      <c r="AC29" s="547"/>
      <c r="AD29" s="556"/>
      <c r="AE29" s="557"/>
      <c r="AF29" s="557"/>
      <c r="AG29" s="558"/>
    </row>
    <row r="30" spans="2:33" ht="17.100000000000001" customHeight="1" x14ac:dyDescent="0.15">
      <c r="B30" s="48"/>
      <c r="C30" s="98"/>
      <c r="D30" s="98"/>
      <c r="E30" s="98"/>
      <c r="F30" s="98"/>
      <c r="G30" s="98"/>
      <c r="H30" s="98"/>
      <c r="I30" s="98"/>
      <c r="J30" s="98"/>
      <c r="K30" s="98"/>
      <c r="L30" s="541"/>
      <c r="M30" s="542"/>
      <c r="N30" s="542"/>
      <c r="O30" s="542"/>
      <c r="P30" s="542"/>
      <c r="Q30" s="542"/>
      <c r="R30" s="543"/>
      <c r="S30" s="544"/>
      <c r="T30" s="545"/>
      <c r="U30" s="545"/>
      <c r="V30" s="545"/>
      <c r="W30" s="546"/>
      <c r="X30" s="546"/>
      <c r="Y30" s="546"/>
      <c r="Z30" s="546"/>
      <c r="AA30" s="546"/>
      <c r="AB30" s="546"/>
      <c r="AC30" s="547"/>
      <c r="AD30" s="556"/>
      <c r="AE30" s="557"/>
      <c r="AF30" s="557"/>
      <c r="AG30" s="558"/>
    </row>
    <row r="31" spans="2:33" ht="17.100000000000001" customHeight="1" x14ac:dyDescent="0.15">
      <c r="B31" s="48"/>
      <c r="C31" s="98"/>
      <c r="D31" s="98"/>
      <c r="E31" s="98"/>
      <c r="F31" s="98"/>
      <c r="G31" s="98"/>
      <c r="H31" s="98"/>
      <c r="I31" s="98"/>
      <c r="J31" s="98"/>
      <c r="K31" s="98"/>
      <c r="L31" s="541"/>
      <c r="M31" s="542"/>
      <c r="N31" s="542"/>
      <c r="O31" s="542"/>
      <c r="P31" s="542"/>
      <c r="Q31" s="542"/>
      <c r="R31" s="543"/>
      <c r="S31" s="544"/>
      <c r="T31" s="545"/>
      <c r="U31" s="545"/>
      <c r="V31" s="545"/>
      <c r="W31" s="546"/>
      <c r="X31" s="546"/>
      <c r="Y31" s="546"/>
      <c r="Z31" s="546"/>
      <c r="AA31" s="546"/>
      <c r="AB31" s="546"/>
      <c r="AC31" s="547"/>
      <c r="AD31" s="556"/>
      <c r="AE31" s="557"/>
      <c r="AF31" s="557"/>
      <c r="AG31" s="558"/>
    </row>
    <row r="32" spans="2:33" ht="17.100000000000001" customHeight="1" x14ac:dyDescent="0.15">
      <c r="B32" s="48"/>
      <c r="C32" s="98"/>
      <c r="D32" s="98"/>
      <c r="E32" s="98"/>
      <c r="F32" s="98"/>
      <c r="G32" s="98"/>
      <c r="H32" s="98"/>
      <c r="I32" s="98"/>
      <c r="J32" s="98"/>
      <c r="K32" s="98"/>
      <c r="L32" s="541"/>
      <c r="M32" s="542"/>
      <c r="N32" s="542"/>
      <c r="O32" s="542"/>
      <c r="P32" s="542"/>
      <c r="Q32" s="542"/>
      <c r="R32" s="543"/>
      <c r="S32" s="544"/>
      <c r="T32" s="545"/>
      <c r="U32" s="545"/>
      <c r="V32" s="545"/>
      <c r="W32" s="546"/>
      <c r="X32" s="546"/>
      <c r="Y32" s="546"/>
      <c r="Z32" s="546"/>
      <c r="AA32" s="546"/>
      <c r="AB32" s="546"/>
      <c r="AC32" s="547"/>
      <c r="AD32" s="556"/>
      <c r="AE32" s="557"/>
      <c r="AF32" s="557"/>
      <c r="AG32" s="558"/>
    </row>
    <row r="33" spans="1:33" ht="17.100000000000001" customHeight="1" x14ac:dyDescent="0.15">
      <c r="B33" s="48"/>
      <c r="C33" s="98"/>
      <c r="D33" s="98"/>
      <c r="E33" s="98"/>
      <c r="F33" s="98"/>
      <c r="G33" s="98"/>
      <c r="H33" s="98"/>
      <c r="I33" s="98"/>
      <c r="J33" s="98"/>
      <c r="K33" s="98"/>
      <c r="L33" s="541"/>
      <c r="M33" s="542"/>
      <c r="N33" s="542"/>
      <c r="O33" s="542"/>
      <c r="P33" s="542"/>
      <c r="Q33" s="542"/>
      <c r="R33" s="543"/>
      <c r="S33" s="559"/>
      <c r="T33" s="560"/>
      <c r="U33" s="560"/>
      <c r="V33" s="560"/>
      <c r="W33" s="561"/>
      <c r="X33" s="561"/>
      <c r="Y33" s="561"/>
      <c r="Z33" s="561"/>
      <c r="AA33" s="561"/>
      <c r="AB33" s="561"/>
      <c r="AC33" s="562"/>
      <c r="AD33" s="563"/>
      <c r="AE33" s="564"/>
      <c r="AF33" s="564"/>
      <c r="AG33" s="565"/>
    </row>
    <row r="34" spans="1:33" ht="17.100000000000001" customHeight="1" x14ac:dyDescent="0.15">
      <c r="B34" s="21" t="s">
        <v>39</v>
      </c>
      <c r="C34" s="22"/>
      <c r="D34" s="22"/>
      <c r="E34" s="22"/>
      <c r="F34" s="22"/>
      <c r="G34" s="22"/>
      <c r="H34" s="22"/>
      <c r="I34" s="22"/>
      <c r="J34" s="22"/>
      <c r="K34" s="22"/>
      <c r="L34" s="566">
        <f>SUM(L16:R33)</f>
        <v>0</v>
      </c>
      <c r="M34" s="567"/>
      <c r="N34" s="567"/>
      <c r="O34" s="567"/>
      <c r="P34" s="567"/>
      <c r="Q34" s="567"/>
      <c r="R34" s="568"/>
      <c r="S34" s="16"/>
      <c r="T34" s="16"/>
      <c r="U34" s="16"/>
      <c r="V34" s="16"/>
      <c r="W34" s="16"/>
      <c r="X34" s="16"/>
      <c r="Y34" s="16"/>
      <c r="Z34" s="16"/>
      <c r="AA34" s="16"/>
      <c r="AB34" s="16"/>
      <c r="AC34" s="16"/>
      <c r="AD34" s="16"/>
      <c r="AE34" s="16"/>
      <c r="AF34" s="16"/>
      <c r="AG34" s="17"/>
    </row>
    <row r="35" spans="1:33" ht="17.100000000000001" customHeight="1" x14ac:dyDescent="0.15">
      <c r="B35" s="15" t="s">
        <v>17</v>
      </c>
      <c r="C35" s="16"/>
      <c r="D35" s="16"/>
      <c r="E35" s="16"/>
      <c r="F35" s="16"/>
      <c r="G35" s="16"/>
      <c r="H35" s="16"/>
      <c r="I35" s="16"/>
      <c r="J35" s="16"/>
      <c r="K35" s="5"/>
      <c r="L35" s="5"/>
      <c r="M35" s="5"/>
      <c r="N35" s="5"/>
      <c r="O35" s="5"/>
      <c r="P35" s="5"/>
      <c r="Q35" s="5"/>
      <c r="R35" s="5"/>
      <c r="S35" s="5"/>
      <c r="T35" s="5"/>
      <c r="U35" s="5"/>
      <c r="V35" s="5"/>
      <c r="W35" s="5"/>
      <c r="X35" s="5"/>
      <c r="Y35" s="5"/>
      <c r="Z35" s="5"/>
      <c r="AA35" s="5"/>
      <c r="AB35" s="5"/>
      <c r="AC35" s="5"/>
      <c r="AD35" s="5"/>
      <c r="AE35" s="5"/>
      <c r="AF35" s="5"/>
      <c r="AG35" s="6"/>
    </row>
    <row r="36" spans="1:33" ht="17.100000000000001" customHeight="1" x14ac:dyDescent="0.15">
      <c r="B36" s="2" t="s">
        <v>18</v>
      </c>
      <c r="C36" s="3"/>
      <c r="D36" s="3"/>
      <c r="E36" s="3"/>
      <c r="F36" s="3"/>
      <c r="G36" s="3"/>
      <c r="H36" s="3"/>
      <c r="I36" s="3"/>
      <c r="J36" s="4"/>
      <c r="K36" s="2" t="s">
        <v>19</v>
      </c>
      <c r="L36" s="3"/>
      <c r="M36" s="3"/>
      <c r="N36" s="3"/>
      <c r="O36" s="3"/>
      <c r="P36" s="3"/>
      <c r="Q36" s="4"/>
      <c r="R36" s="2" t="s">
        <v>20</v>
      </c>
      <c r="S36" s="4"/>
      <c r="T36" s="2" t="s">
        <v>153</v>
      </c>
      <c r="U36" s="3"/>
      <c r="V36" s="3"/>
      <c r="W36" s="4"/>
      <c r="X36" s="2" t="s">
        <v>151</v>
      </c>
      <c r="Y36" s="3"/>
      <c r="Z36" s="3"/>
      <c r="AA36" s="4"/>
      <c r="AB36" s="2" t="s">
        <v>114</v>
      </c>
      <c r="AC36" s="3"/>
      <c r="AD36" s="3"/>
      <c r="AE36" s="3"/>
      <c r="AF36" s="3"/>
      <c r="AG36" s="4"/>
    </row>
    <row r="37" spans="1:33" ht="17.100000000000001" customHeight="1" x14ac:dyDescent="0.15">
      <c r="B37" s="569"/>
      <c r="C37" s="570"/>
      <c r="D37" s="570"/>
      <c r="E37" s="570"/>
      <c r="F37" s="570"/>
      <c r="G37" s="570"/>
      <c r="H37" s="570"/>
      <c r="I37" s="570"/>
      <c r="J37" s="570"/>
      <c r="K37" s="569"/>
      <c r="L37" s="570"/>
      <c r="M37" s="570"/>
      <c r="N37" s="570"/>
      <c r="O37" s="570"/>
      <c r="P37" s="570"/>
      <c r="Q37" s="570"/>
      <c r="R37" s="571"/>
      <c r="S37" s="572"/>
      <c r="T37" s="534"/>
      <c r="U37" s="535"/>
      <c r="V37" s="535"/>
      <c r="W37" s="535"/>
      <c r="X37" s="573"/>
      <c r="Y37" s="574"/>
      <c r="Z37" s="574"/>
      <c r="AA37" s="575"/>
      <c r="AB37" s="584"/>
      <c r="AC37" s="585"/>
      <c r="AD37" s="585"/>
      <c r="AE37" s="585"/>
      <c r="AF37" s="585"/>
      <c r="AG37" s="586"/>
    </row>
    <row r="38" spans="1:33" ht="17.100000000000001" customHeight="1" x14ac:dyDescent="0.15">
      <c r="B38" s="576"/>
      <c r="C38" s="577"/>
      <c r="D38" s="577"/>
      <c r="E38" s="577"/>
      <c r="F38" s="577"/>
      <c r="G38" s="577"/>
      <c r="H38" s="577"/>
      <c r="I38" s="577"/>
      <c r="J38" s="577"/>
      <c r="K38" s="576"/>
      <c r="L38" s="577"/>
      <c r="M38" s="577"/>
      <c r="N38" s="577"/>
      <c r="O38" s="577"/>
      <c r="P38" s="577"/>
      <c r="Q38" s="577"/>
      <c r="R38" s="556"/>
      <c r="S38" s="557"/>
      <c r="T38" s="544"/>
      <c r="U38" s="545"/>
      <c r="V38" s="545"/>
      <c r="W38" s="545"/>
      <c r="X38" s="578"/>
      <c r="Y38" s="579"/>
      <c r="Z38" s="579"/>
      <c r="AA38" s="580"/>
      <c r="AB38" s="581"/>
      <c r="AC38" s="582"/>
      <c r="AD38" s="582"/>
      <c r="AE38" s="582"/>
      <c r="AF38" s="582"/>
      <c r="AG38" s="583"/>
    </row>
    <row r="39" spans="1:33" ht="17.100000000000001" customHeight="1" x14ac:dyDescent="0.15">
      <c r="B39" s="576"/>
      <c r="C39" s="577"/>
      <c r="D39" s="577"/>
      <c r="E39" s="577"/>
      <c r="F39" s="577"/>
      <c r="G39" s="577"/>
      <c r="H39" s="577"/>
      <c r="I39" s="577"/>
      <c r="J39" s="577"/>
      <c r="K39" s="576"/>
      <c r="L39" s="577"/>
      <c r="M39" s="577"/>
      <c r="N39" s="577"/>
      <c r="O39" s="577"/>
      <c r="P39" s="577"/>
      <c r="Q39" s="577"/>
      <c r="R39" s="556"/>
      <c r="S39" s="557"/>
      <c r="T39" s="544"/>
      <c r="U39" s="545"/>
      <c r="V39" s="545"/>
      <c r="W39" s="545"/>
      <c r="X39" s="578"/>
      <c r="Y39" s="579"/>
      <c r="Z39" s="579"/>
      <c r="AA39" s="580"/>
      <c r="AB39" s="581"/>
      <c r="AC39" s="582"/>
      <c r="AD39" s="582"/>
      <c r="AE39" s="582"/>
      <c r="AF39" s="582"/>
      <c r="AG39" s="583"/>
    </row>
    <row r="40" spans="1:33" ht="17.100000000000001" customHeight="1" x14ac:dyDescent="0.15">
      <c r="B40" s="576"/>
      <c r="C40" s="577"/>
      <c r="D40" s="577"/>
      <c r="E40" s="577"/>
      <c r="F40" s="577"/>
      <c r="G40" s="577"/>
      <c r="H40" s="577"/>
      <c r="I40" s="577"/>
      <c r="J40" s="577"/>
      <c r="K40" s="576"/>
      <c r="L40" s="577"/>
      <c r="M40" s="577"/>
      <c r="N40" s="577"/>
      <c r="O40" s="577"/>
      <c r="P40" s="577"/>
      <c r="Q40" s="577"/>
      <c r="R40" s="556"/>
      <c r="S40" s="557"/>
      <c r="T40" s="544"/>
      <c r="U40" s="545"/>
      <c r="V40" s="545"/>
      <c r="W40" s="545"/>
      <c r="X40" s="578"/>
      <c r="Y40" s="579"/>
      <c r="Z40" s="579"/>
      <c r="AA40" s="580"/>
      <c r="AB40" s="581"/>
      <c r="AC40" s="582"/>
      <c r="AD40" s="582"/>
      <c r="AE40" s="582"/>
      <c r="AF40" s="582"/>
      <c r="AG40" s="583"/>
    </row>
    <row r="41" spans="1:33" ht="17.100000000000001" customHeight="1" x14ac:dyDescent="0.15">
      <c r="B41" s="576"/>
      <c r="C41" s="577"/>
      <c r="D41" s="577"/>
      <c r="E41" s="577"/>
      <c r="F41" s="577"/>
      <c r="G41" s="577"/>
      <c r="H41" s="577"/>
      <c r="I41" s="577"/>
      <c r="J41" s="577"/>
      <c r="K41" s="576"/>
      <c r="L41" s="577"/>
      <c r="M41" s="577"/>
      <c r="N41" s="577"/>
      <c r="O41" s="577"/>
      <c r="P41" s="577"/>
      <c r="Q41" s="577"/>
      <c r="R41" s="556"/>
      <c r="S41" s="557"/>
      <c r="T41" s="544"/>
      <c r="U41" s="545"/>
      <c r="V41" s="545"/>
      <c r="W41" s="545"/>
      <c r="X41" s="578"/>
      <c r="Y41" s="579"/>
      <c r="Z41" s="579"/>
      <c r="AA41" s="580"/>
      <c r="AB41" s="581"/>
      <c r="AC41" s="582"/>
      <c r="AD41" s="582"/>
      <c r="AE41" s="582"/>
      <c r="AF41" s="582"/>
      <c r="AG41" s="583"/>
    </row>
    <row r="42" spans="1:33" ht="17.100000000000001" customHeight="1" x14ac:dyDescent="0.15">
      <c r="B42" s="576"/>
      <c r="C42" s="577"/>
      <c r="D42" s="577"/>
      <c r="E42" s="577"/>
      <c r="F42" s="577"/>
      <c r="G42" s="577"/>
      <c r="H42" s="577"/>
      <c r="I42" s="577"/>
      <c r="J42" s="587"/>
      <c r="K42" s="576"/>
      <c r="L42" s="577"/>
      <c r="M42" s="577"/>
      <c r="N42" s="577"/>
      <c r="O42" s="577"/>
      <c r="P42" s="577"/>
      <c r="Q42" s="587"/>
      <c r="R42" s="556"/>
      <c r="S42" s="558"/>
      <c r="T42" s="544"/>
      <c r="U42" s="545"/>
      <c r="V42" s="545"/>
      <c r="W42" s="588"/>
      <c r="X42" s="578"/>
      <c r="Y42" s="579"/>
      <c r="Z42" s="579"/>
      <c r="AA42" s="580"/>
      <c r="AB42" s="581"/>
      <c r="AC42" s="582"/>
      <c r="AD42" s="582"/>
      <c r="AE42" s="582"/>
      <c r="AF42" s="582"/>
      <c r="AG42" s="583"/>
    </row>
    <row r="43" spans="1:33" ht="17.100000000000001" customHeight="1" x14ac:dyDescent="0.15">
      <c r="B43" s="576"/>
      <c r="C43" s="577"/>
      <c r="D43" s="577"/>
      <c r="E43" s="577"/>
      <c r="F43" s="577"/>
      <c r="G43" s="577"/>
      <c r="H43" s="577"/>
      <c r="I43" s="577"/>
      <c r="J43" s="577"/>
      <c r="K43" s="576"/>
      <c r="L43" s="577"/>
      <c r="M43" s="577"/>
      <c r="N43" s="577"/>
      <c r="O43" s="577"/>
      <c r="P43" s="577"/>
      <c r="Q43" s="577"/>
      <c r="R43" s="556"/>
      <c r="S43" s="557"/>
      <c r="T43" s="544"/>
      <c r="U43" s="545"/>
      <c r="V43" s="545"/>
      <c r="W43" s="545"/>
      <c r="X43" s="578"/>
      <c r="Y43" s="579"/>
      <c r="Z43" s="579"/>
      <c r="AA43" s="580"/>
      <c r="AB43" s="581"/>
      <c r="AC43" s="582"/>
      <c r="AD43" s="582"/>
      <c r="AE43" s="582"/>
      <c r="AF43" s="582"/>
      <c r="AG43" s="583"/>
    </row>
    <row r="44" spans="1:33" ht="17.100000000000001" customHeight="1" x14ac:dyDescent="0.15">
      <c r="B44" s="576"/>
      <c r="C44" s="577"/>
      <c r="D44" s="577"/>
      <c r="E44" s="577"/>
      <c r="F44" s="577"/>
      <c r="G44" s="577"/>
      <c r="H44" s="577"/>
      <c r="I44" s="577"/>
      <c r="J44" s="577"/>
      <c r="K44" s="576"/>
      <c r="L44" s="577"/>
      <c r="M44" s="577"/>
      <c r="N44" s="577"/>
      <c r="O44" s="577"/>
      <c r="P44" s="577"/>
      <c r="Q44" s="577"/>
      <c r="R44" s="556"/>
      <c r="S44" s="557"/>
      <c r="T44" s="544"/>
      <c r="U44" s="545"/>
      <c r="V44" s="545"/>
      <c r="W44" s="545"/>
      <c r="X44" s="578"/>
      <c r="Y44" s="579"/>
      <c r="Z44" s="579"/>
      <c r="AA44" s="580"/>
      <c r="AB44" s="581"/>
      <c r="AC44" s="582"/>
      <c r="AD44" s="582"/>
      <c r="AE44" s="582"/>
      <c r="AF44" s="582"/>
      <c r="AG44" s="583"/>
    </row>
    <row r="45" spans="1:33" ht="17.100000000000001" customHeight="1" x14ac:dyDescent="0.15">
      <c r="B45" s="591"/>
      <c r="C45" s="592"/>
      <c r="D45" s="592"/>
      <c r="E45" s="592"/>
      <c r="F45" s="592"/>
      <c r="G45" s="592"/>
      <c r="H45" s="592"/>
      <c r="I45" s="592"/>
      <c r="J45" s="592"/>
      <c r="K45" s="591"/>
      <c r="L45" s="592"/>
      <c r="M45" s="592"/>
      <c r="N45" s="592"/>
      <c r="O45" s="592"/>
      <c r="P45" s="592"/>
      <c r="Q45" s="592"/>
      <c r="R45" s="563"/>
      <c r="S45" s="564"/>
      <c r="T45" s="559"/>
      <c r="U45" s="560"/>
      <c r="V45" s="560"/>
      <c r="W45" s="560"/>
      <c r="X45" s="593"/>
      <c r="Y45" s="594"/>
      <c r="Z45" s="594"/>
      <c r="AA45" s="595"/>
      <c r="AB45" s="596"/>
      <c r="AC45" s="597"/>
      <c r="AD45" s="597"/>
      <c r="AE45" s="597"/>
      <c r="AF45" s="597"/>
      <c r="AG45" s="598"/>
    </row>
    <row r="46" spans="1:33" ht="17.100000000000001" customHeight="1" x14ac:dyDescent="0.15">
      <c r="A46" s="589" t="s">
        <v>240</v>
      </c>
      <c r="B46" s="590"/>
      <c r="C46" s="590"/>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c r="AF46" s="590"/>
      <c r="AG46" s="590"/>
    </row>
    <row r="47" spans="1:33" ht="18" customHeight="1" x14ac:dyDescent="0.15">
      <c r="A47" s="589" t="s">
        <v>241</v>
      </c>
      <c r="B47" s="590"/>
      <c r="C47" s="590"/>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row>
    <row r="48" spans="1:33" s="634" customFormat="1" ht="13.5" customHeight="1" x14ac:dyDescent="0.15">
      <c r="B48" s="635" t="s">
        <v>330</v>
      </c>
    </row>
    <row r="49" spans="2:3" s="634" customFormat="1" ht="13.5" customHeight="1" x14ac:dyDescent="0.15">
      <c r="B49" s="635"/>
      <c r="C49" s="635" t="s">
        <v>331</v>
      </c>
    </row>
    <row r="50" spans="2:3" s="634" customFormat="1" ht="13.5" customHeight="1" x14ac:dyDescent="0.15">
      <c r="B50" s="635"/>
      <c r="C50" s="635" t="s">
        <v>332</v>
      </c>
    </row>
    <row r="51" spans="2:3" ht="13.5" customHeight="1" x14ac:dyDescent="0.15"/>
    <row r="52" spans="2:3" ht="13.5" customHeight="1" x14ac:dyDescent="0.15"/>
    <row r="53" spans="2:3" ht="13.5" customHeight="1" x14ac:dyDescent="0.15"/>
    <row r="54" spans="2:3" ht="13.5" customHeight="1" x14ac:dyDescent="0.15"/>
    <row r="55" spans="2:3" ht="13.5" customHeight="1" x14ac:dyDescent="0.15"/>
    <row r="56" spans="2:3" ht="13.5" customHeight="1" x14ac:dyDescent="0.15"/>
    <row r="57" spans="2:3" ht="13.5" customHeight="1" x14ac:dyDescent="0.15"/>
    <row r="58" spans="2:3" ht="13.5" customHeight="1" x14ac:dyDescent="0.15"/>
    <row r="59" spans="2:3" ht="13.5" customHeight="1" x14ac:dyDescent="0.15"/>
    <row r="60" spans="2:3" ht="13.5" customHeight="1" x14ac:dyDescent="0.15"/>
    <row r="61" spans="2:3" ht="13.5" customHeight="1" x14ac:dyDescent="0.15"/>
    <row r="62" spans="2:3" ht="13.5" customHeight="1" x14ac:dyDescent="0.15"/>
    <row r="63" spans="2:3" ht="13.5" customHeight="1" x14ac:dyDescent="0.15"/>
    <row r="64" spans="2:3" ht="13.5" customHeight="1" x14ac:dyDescent="0.15"/>
  </sheetData>
  <mergeCells count="145">
    <mergeCell ref="A46:AG46"/>
    <mergeCell ref="A47:AG47"/>
    <mergeCell ref="B45:J45"/>
    <mergeCell ref="K45:Q45"/>
    <mergeCell ref="R45:S45"/>
    <mergeCell ref="T45:W45"/>
    <mergeCell ref="X45:AA45"/>
    <mergeCell ref="AB45:AG45"/>
    <mergeCell ref="B44:J44"/>
    <mergeCell ref="K44:Q44"/>
    <mergeCell ref="R44:S44"/>
    <mergeCell ref="T44:W44"/>
    <mergeCell ref="X44:AA44"/>
    <mergeCell ref="AB44:AG44"/>
    <mergeCell ref="B43:J43"/>
    <mergeCell ref="K43:Q43"/>
    <mergeCell ref="R43:S43"/>
    <mergeCell ref="T43:W43"/>
    <mergeCell ref="X43:AA43"/>
    <mergeCell ref="AB43:AG43"/>
    <mergeCell ref="B42:J42"/>
    <mergeCell ref="K42:Q42"/>
    <mergeCell ref="R42:S42"/>
    <mergeCell ref="T42:W42"/>
    <mergeCell ref="X42:AA42"/>
    <mergeCell ref="AB42:AG42"/>
    <mergeCell ref="B41:J41"/>
    <mergeCell ref="K41:Q41"/>
    <mergeCell ref="R41:S41"/>
    <mergeCell ref="T41:W41"/>
    <mergeCell ref="X41:AA41"/>
    <mergeCell ref="AB41:AG41"/>
    <mergeCell ref="B40:J40"/>
    <mergeCell ref="K40:Q40"/>
    <mergeCell ref="R40:S40"/>
    <mergeCell ref="T40:W40"/>
    <mergeCell ref="X40:AA40"/>
    <mergeCell ref="AB40:AG40"/>
    <mergeCell ref="B39:J39"/>
    <mergeCell ref="K39:Q39"/>
    <mergeCell ref="R39:S39"/>
    <mergeCell ref="T39:W39"/>
    <mergeCell ref="X39:AA39"/>
    <mergeCell ref="AB39:AG39"/>
    <mergeCell ref="AB37:AG37"/>
    <mergeCell ref="B38:J38"/>
    <mergeCell ref="K38:Q38"/>
    <mergeCell ref="R38:S38"/>
    <mergeCell ref="T38:W38"/>
    <mergeCell ref="X38:AA38"/>
    <mergeCell ref="AB38:AG38"/>
    <mergeCell ref="L34:R34"/>
    <mergeCell ref="B37:J37"/>
    <mergeCell ref="K37:Q37"/>
    <mergeCell ref="R37:S37"/>
    <mergeCell ref="T37:W37"/>
    <mergeCell ref="X37:AA37"/>
    <mergeCell ref="L32:R32"/>
    <mergeCell ref="S32:V32"/>
    <mergeCell ref="W32:AC32"/>
    <mergeCell ref="AD32:AG32"/>
    <mergeCell ref="L33:R33"/>
    <mergeCell ref="S33:V33"/>
    <mergeCell ref="W33:AC33"/>
    <mergeCell ref="AD33:AG33"/>
    <mergeCell ref="L30:R30"/>
    <mergeCell ref="S30:V30"/>
    <mergeCell ref="W30:AC30"/>
    <mergeCell ref="AD30:AG30"/>
    <mergeCell ref="L31:R31"/>
    <mergeCell ref="S31:V31"/>
    <mergeCell ref="W31:AC31"/>
    <mergeCell ref="AD31:AG31"/>
    <mergeCell ref="L28:R28"/>
    <mergeCell ref="S28:V28"/>
    <mergeCell ref="W28:AC28"/>
    <mergeCell ref="AD28:AG28"/>
    <mergeCell ref="L29:R29"/>
    <mergeCell ref="S29:V29"/>
    <mergeCell ref="W29:AC29"/>
    <mergeCell ref="AD29:AG29"/>
    <mergeCell ref="L26:R26"/>
    <mergeCell ref="S26:V26"/>
    <mergeCell ref="W26:AC26"/>
    <mergeCell ref="AD26:AG26"/>
    <mergeCell ref="L27:R27"/>
    <mergeCell ref="S27:V27"/>
    <mergeCell ref="W27:AC27"/>
    <mergeCell ref="AD27:AG27"/>
    <mergeCell ref="L24:R24"/>
    <mergeCell ref="S24:V24"/>
    <mergeCell ref="W24:AC24"/>
    <mergeCell ref="AD24:AG24"/>
    <mergeCell ref="L25:R25"/>
    <mergeCell ref="S25:V25"/>
    <mergeCell ref="W25:AC25"/>
    <mergeCell ref="AD25:AG25"/>
    <mergeCell ref="L22:R22"/>
    <mergeCell ref="S22:V22"/>
    <mergeCell ref="W22:AC22"/>
    <mergeCell ref="AD22:AG22"/>
    <mergeCell ref="L23:R23"/>
    <mergeCell ref="S23:V23"/>
    <mergeCell ref="W23:AC23"/>
    <mergeCell ref="AD23:AG23"/>
    <mergeCell ref="L20:R20"/>
    <mergeCell ref="S20:V20"/>
    <mergeCell ref="W20:AC20"/>
    <mergeCell ref="AD20:AG20"/>
    <mergeCell ref="L21:R21"/>
    <mergeCell ref="S21:V21"/>
    <mergeCell ref="W21:AC21"/>
    <mergeCell ref="AD21:AG21"/>
    <mergeCell ref="L18:R18"/>
    <mergeCell ref="S18:V18"/>
    <mergeCell ref="W18:AC18"/>
    <mergeCell ref="AD18:AG18"/>
    <mergeCell ref="L19:R19"/>
    <mergeCell ref="S19:V19"/>
    <mergeCell ref="W19:AC19"/>
    <mergeCell ref="AD19:AG19"/>
    <mergeCell ref="L17:R17"/>
    <mergeCell ref="S17:V17"/>
    <mergeCell ref="W17:AC17"/>
    <mergeCell ref="AD17:AG17"/>
    <mergeCell ref="A4:AG4"/>
    <mergeCell ref="F9:K9"/>
    <mergeCell ref="M9:R9"/>
    <mergeCell ref="T9:Z9"/>
    <mergeCell ref="AA9:AG9"/>
    <mergeCell ref="F13:K13"/>
    <mergeCell ref="M13:S13"/>
    <mergeCell ref="T13:Z13"/>
    <mergeCell ref="AA13:AF13"/>
    <mergeCell ref="A2:X2"/>
    <mergeCell ref="Y2:AB2"/>
    <mergeCell ref="AC2:AE2"/>
    <mergeCell ref="A3:AG3"/>
    <mergeCell ref="A1:L1"/>
    <mergeCell ref="Y1:AC1"/>
    <mergeCell ref="AD1:AG1"/>
    <mergeCell ref="L16:R16"/>
    <mergeCell ref="S16:V16"/>
    <mergeCell ref="W16:AC16"/>
    <mergeCell ref="AD16:AG16"/>
  </mergeCells>
  <phoneticPr fontId="10"/>
  <pageMargins left="0.70866141732283472" right="0.70866141732283472" top="0.47244094488188981" bottom="0.59055118110236227" header="0.31496062992125984" footer="0.31496062992125984"/>
  <pageSetup paperSize="9" scale="95" orientation="portrait" r:id="rId1"/>
  <headerFooter>
    <oddFooter>&amp;L&amp;9mi03d50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11"/>
  <sheetViews>
    <sheetView workbookViewId="0"/>
  </sheetViews>
  <sheetFormatPr defaultColWidth="9" defaultRowHeight="12" x14ac:dyDescent="0.15"/>
  <cols>
    <col min="1" max="1" width="3" style="40" customWidth="1"/>
    <col min="2" max="2" width="20.375" style="40" bestFit="1" customWidth="1"/>
    <col min="3" max="4" width="21.75" style="40" customWidth="1"/>
    <col min="5" max="5" width="21.5" style="40" customWidth="1"/>
    <col min="6" max="6" width="8" style="40" bestFit="1" customWidth="1"/>
    <col min="7" max="7" width="18.125" style="40" bestFit="1" customWidth="1"/>
    <col min="8" max="8" width="28.75" style="40" customWidth="1"/>
    <col min="9" max="9" width="16.25" style="40" bestFit="1" customWidth="1"/>
    <col min="10" max="10" width="29.375" style="40" customWidth="1"/>
    <col min="11" max="11" width="33.375" style="40" customWidth="1"/>
    <col min="12" max="14" width="25.25" style="40" customWidth="1"/>
    <col min="15" max="15" width="11.5" style="40" bestFit="1" customWidth="1"/>
    <col min="16" max="16" width="13.375" style="40" bestFit="1" customWidth="1"/>
    <col min="17" max="17" width="11.5" style="40" bestFit="1" customWidth="1"/>
    <col min="18" max="18" width="13.375" style="40" bestFit="1" customWidth="1"/>
    <col min="19" max="19" width="11.5" style="40" bestFit="1" customWidth="1"/>
    <col min="20" max="20" width="13.375" style="40" bestFit="1" customWidth="1"/>
    <col min="21" max="21" width="11.5" style="40" bestFit="1" customWidth="1"/>
    <col min="22" max="22" width="13.375" style="40" bestFit="1" customWidth="1"/>
    <col min="23" max="23" width="11.5" style="40" bestFit="1" customWidth="1"/>
    <col min="24" max="24" width="13.375" style="40" bestFit="1" customWidth="1"/>
    <col min="25" max="25" width="11.5" style="40" bestFit="1" customWidth="1"/>
    <col min="26" max="26" width="13.375" style="40" bestFit="1" customWidth="1"/>
    <col min="27" max="16384" width="9" style="40"/>
  </cols>
  <sheetData>
    <row r="2" spans="2:26" s="42" customFormat="1" ht="24" x14ac:dyDescent="0.15">
      <c r="B2" s="41" t="s">
        <v>87</v>
      </c>
      <c r="C2" s="41" t="s">
        <v>90</v>
      </c>
      <c r="D2" s="41" t="s">
        <v>110</v>
      </c>
      <c r="E2" s="41" t="s">
        <v>88</v>
      </c>
      <c r="F2" s="41" t="s">
        <v>89</v>
      </c>
      <c r="G2" s="41" t="s">
        <v>93</v>
      </c>
      <c r="H2" s="41" t="s">
        <v>94</v>
      </c>
      <c r="I2" s="41" t="s">
        <v>95</v>
      </c>
      <c r="J2" s="41" t="s">
        <v>98</v>
      </c>
      <c r="K2" s="41" t="s">
        <v>99</v>
      </c>
      <c r="L2" s="41" t="s">
        <v>105</v>
      </c>
      <c r="M2" s="45" t="s">
        <v>109</v>
      </c>
      <c r="N2" s="45" t="s">
        <v>121</v>
      </c>
      <c r="O2" s="602" t="s">
        <v>111</v>
      </c>
      <c r="P2" s="603"/>
      <c r="Q2" s="602" t="s">
        <v>122</v>
      </c>
      <c r="R2" s="603"/>
      <c r="S2" s="602" t="s">
        <v>104</v>
      </c>
      <c r="T2" s="603"/>
      <c r="U2" s="610" t="s">
        <v>111</v>
      </c>
      <c r="V2" s="611"/>
      <c r="W2" s="610" t="s">
        <v>123</v>
      </c>
      <c r="X2" s="611"/>
      <c r="Y2" s="610" t="s">
        <v>104</v>
      </c>
      <c r="Z2" s="611"/>
    </row>
    <row r="3" spans="2:26" ht="104.25" customHeight="1" x14ac:dyDescent="0.15">
      <c r="B3" s="50" t="e">
        <f>'様式第1別紙１-5①'!#REF!</f>
        <v>#REF!</v>
      </c>
      <c r="C3" s="599">
        <f>'様式第1別紙１-5①'!A28</f>
        <v>0</v>
      </c>
      <c r="D3" s="599" t="e">
        <f>'様式第1別紙１-5①'!#REF!</f>
        <v>#REF!</v>
      </c>
      <c r="E3" s="599" t="e">
        <f>'様式第1別紙１-5①'!#REF!</f>
        <v>#REF!</v>
      </c>
      <c r="F3" s="604" t="e">
        <f>'様式第1別紙１-5①'!#REF!</f>
        <v>#REF!</v>
      </c>
      <c r="G3" s="43" t="s">
        <v>91</v>
      </c>
      <c r="H3" s="44" t="s">
        <v>113</v>
      </c>
      <c r="I3" s="607" t="str">
        <f>'様式第1別紙１-5①'!H154</f>
        <v/>
      </c>
      <c r="J3" s="43" t="s">
        <v>96</v>
      </c>
      <c r="K3" s="599" t="e">
        <f>'様式第1別紙１-5①'!#REF!</f>
        <v>#REF!</v>
      </c>
      <c r="L3" s="599" t="e">
        <f>'様式第1別紙１-5①'!#REF!</f>
        <v>#REF!</v>
      </c>
      <c r="M3" s="599" t="str">
        <f>'様式第1別紙１-5①'!A187</f>
        <v>＊　導入する設備の管理を行う者を記載する。</v>
      </c>
      <c r="N3" s="599" t="str">
        <f>'様式第1別紙１-5①'!A176</f>
        <v>＊　他の補助金等（固定価格買取制度を含む。）への応募状況等を記入する。該当がない場合は「該当なし」と記載する。</v>
      </c>
      <c r="O3" s="43" t="s">
        <v>100</v>
      </c>
      <c r="P3" s="43" t="s">
        <v>101</v>
      </c>
      <c r="Q3" s="43" t="s">
        <v>100</v>
      </c>
      <c r="R3" s="43" t="s">
        <v>101</v>
      </c>
      <c r="S3" s="43" t="s">
        <v>100</v>
      </c>
      <c r="T3" s="43" t="s">
        <v>101</v>
      </c>
      <c r="U3" s="43" t="s">
        <v>100</v>
      </c>
      <c r="V3" s="43" t="s">
        <v>101</v>
      </c>
      <c r="W3" s="43" t="s">
        <v>100</v>
      </c>
      <c r="X3" s="43" t="s">
        <v>101</v>
      </c>
      <c r="Y3" s="43" t="s">
        <v>100</v>
      </c>
      <c r="Z3" s="43" t="s">
        <v>101</v>
      </c>
    </row>
    <row r="4" spans="2:26" ht="104.25" customHeight="1" x14ac:dyDescent="0.15">
      <c r="B4" s="49" t="e">
        <f>'様式第1別紙１-5①'!C20&amp;" /
"&amp;'様式第1別紙１-5①'!C24&amp;" /
"&amp;'様式第1別紙１-5①'!#REF!&amp;" /
"&amp;'様式第1別紙１-5①'!#REF!</f>
        <v>#REF!</v>
      </c>
      <c r="C4" s="600"/>
      <c r="D4" s="600"/>
      <c r="E4" s="600"/>
      <c r="F4" s="605"/>
      <c r="G4" s="52" t="e">
        <f>'様式第1別紙１-5①'!#REF!</f>
        <v>#REF!</v>
      </c>
      <c r="H4" s="50" t="e">
        <f>'様式第1別紙１-5①'!#REF!</f>
        <v>#REF!</v>
      </c>
      <c r="I4" s="608"/>
      <c r="J4" s="44" t="str">
        <f>'様式第1別紙１-5①'!B145&amp;":"&amp;'様式第1別紙１-5①'!E145&amp;"tCO2/年 、"&amp;'様式第1別紙１-5①'!B146&amp;":"&amp;'様式第1別紙１-5①'!E146&amp;"tCO2/年、"&amp;'様式第1別紙１-5①'!B147&amp;":"&amp;'様式第1別紙１-5①'!E147&amp;"tCO2/年、"&amp;'様式第1別紙１-5①'!B148&amp;":"&amp;'様式第1別紙１-5①'!E148&amp;"tCO2/年、"&amp;'様式第1別紙１-5①'!B149&amp;":"&amp;'様式第1別紙１-5①'!E149&amp;"tCO2/年"</f>
        <v>:tCO2/年 、:tCO2/年、:tCO2/年、:tCO2/年、:tCO2/年</v>
      </c>
      <c r="K4" s="600"/>
      <c r="L4" s="600"/>
      <c r="M4" s="600"/>
      <c r="N4" s="600"/>
      <c r="O4" s="52" t="e">
        <f>#REF!</f>
        <v>#REF!</v>
      </c>
      <c r="P4" s="52" t="e">
        <f>#REF!</f>
        <v>#REF!</v>
      </c>
      <c r="Q4" s="52" t="e">
        <f>#REF!</f>
        <v>#REF!</v>
      </c>
      <c r="R4" s="52" t="e">
        <f>#REF!</f>
        <v>#REF!</v>
      </c>
      <c r="S4" s="52" t="e">
        <f>#REF!</f>
        <v>#REF!</v>
      </c>
      <c r="T4" s="52" t="e">
        <f>#REF!</f>
        <v>#REF!</v>
      </c>
      <c r="U4" s="52" t="e">
        <f>#REF!</f>
        <v>#REF!</v>
      </c>
      <c r="V4" s="52" t="e">
        <f>#REF!</f>
        <v>#REF!</v>
      </c>
      <c r="W4" s="52" t="e">
        <f>#REF!</f>
        <v>#REF!</v>
      </c>
      <c r="X4" s="52" t="e">
        <f>#REF!</f>
        <v>#REF!</v>
      </c>
      <c r="Y4" s="52" t="e">
        <f>#REF!</f>
        <v>#REF!</v>
      </c>
      <c r="Z4" s="52" t="e">
        <f>#REF!</f>
        <v>#REF!</v>
      </c>
    </row>
    <row r="5" spans="2:26" ht="104.25" customHeight="1" x14ac:dyDescent="0.15">
      <c r="B5" s="51" t="e">
        <f>'様式第1別紙１-5①'!#REF!</f>
        <v>#REF!</v>
      </c>
      <c r="C5" s="600"/>
      <c r="D5" s="600"/>
      <c r="E5" s="600"/>
      <c r="F5" s="605"/>
      <c r="G5" s="43" t="s">
        <v>92</v>
      </c>
      <c r="H5" s="44" t="s">
        <v>112</v>
      </c>
      <c r="I5" s="608"/>
      <c r="J5" s="43" t="s">
        <v>97</v>
      </c>
      <c r="K5" s="600"/>
      <c r="L5" s="600"/>
      <c r="M5" s="600"/>
      <c r="N5" s="600"/>
      <c r="O5" s="43" t="s">
        <v>102</v>
      </c>
      <c r="P5" s="43" t="s">
        <v>103</v>
      </c>
      <c r="Q5" s="43" t="s">
        <v>102</v>
      </c>
      <c r="R5" s="43" t="s">
        <v>103</v>
      </c>
      <c r="S5" s="43" t="s">
        <v>102</v>
      </c>
      <c r="T5" s="43" t="s">
        <v>103</v>
      </c>
      <c r="U5" s="43" t="s">
        <v>102</v>
      </c>
      <c r="V5" s="43" t="s">
        <v>103</v>
      </c>
      <c r="W5" s="43" t="s">
        <v>102</v>
      </c>
      <c r="X5" s="43" t="s">
        <v>103</v>
      </c>
      <c r="Y5" s="43" t="s">
        <v>102</v>
      </c>
      <c r="Z5" s="43" t="s">
        <v>103</v>
      </c>
    </row>
    <row r="6" spans="2:26" ht="104.25" customHeight="1" x14ac:dyDescent="0.15">
      <c r="B6" s="51">
        <f>'様式第1別紙１-5①'!F17</f>
        <v>0</v>
      </c>
      <c r="C6" s="601"/>
      <c r="D6" s="601"/>
      <c r="E6" s="601"/>
      <c r="F6" s="606"/>
      <c r="G6" s="52" t="e">
        <f>'様式第1別紙１-5①'!#REF!</f>
        <v>#REF!</v>
      </c>
      <c r="H6" s="50" t="e">
        <f>'様式第1別紙１-5①'!#REF!</f>
        <v>#REF!</v>
      </c>
      <c r="I6" s="609"/>
      <c r="J6" s="44" t="str">
        <f>'様式第1別紙１-5①'!B145&amp;":"&amp;'様式第1別紙１-5①'!H145&amp;"年 、"&amp;'様式第1別紙１-5①'!B146&amp;":"&amp;'様式第1別紙１-5①'!H146&amp;"年、"&amp;'様式第1別紙１-5①'!B147&amp;":"&amp;'様式第1別紙１-5①'!H147&amp;"年、"&amp;'様式第1別紙１-5①'!B148&amp;":"&amp;'様式第1別紙１-5①'!H148&amp;"年、"&amp;'様式第1別紙１-5①'!B149&amp;":"&amp;'様式第1別紙１-5①'!H149&amp;"年"</f>
        <v>:年 、:年、:年、:年、:年</v>
      </c>
      <c r="K6" s="601"/>
      <c r="L6" s="601"/>
      <c r="M6" s="601"/>
      <c r="N6" s="601"/>
      <c r="O6" s="52" t="e">
        <f>#REF!</f>
        <v>#REF!</v>
      </c>
      <c r="P6" s="52" t="e">
        <f>#REF!</f>
        <v>#REF!</v>
      </c>
      <c r="Q6" s="52" t="e">
        <f>#REF!</f>
        <v>#REF!</v>
      </c>
      <c r="R6" s="52" t="e">
        <f>#REF!</f>
        <v>#REF!</v>
      </c>
      <c r="S6" s="52" t="e">
        <f>#REF!</f>
        <v>#REF!</v>
      </c>
      <c r="T6" s="52" t="e">
        <f>#REF!</f>
        <v>#REF!</v>
      </c>
      <c r="U6" s="52" t="e">
        <f>#REF!</f>
        <v>#REF!</v>
      </c>
      <c r="V6" s="52" t="e">
        <f>#REF!</f>
        <v>#REF!</v>
      </c>
      <c r="W6" s="52" t="e">
        <f>#REF!</f>
        <v>#REF!</v>
      </c>
      <c r="X6" s="52" t="e">
        <f>#REF!</f>
        <v>#REF!</v>
      </c>
      <c r="Y6" s="52" t="e">
        <f>#REF!</f>
        <v>#REF!</v>
      </c>
      <c r="Z6" s="52" t="e">
        <f>#REF!</f>
        <v>#REF!</v>
      </c>
    </row>
    <row r="10" spans="2:26" x14ac:dyDescent="0.15">
      <c r="B10" s="40" t="s">
        <v>124</v>
      </c>
      <c r="C10" s="53">
        <v>0.5</v>
      </c>
      <c r="D10" s="40" t="s">
        <v>125</v>
      </c>
    </row>
    <row r="11" spans="2:26" x14ac:dyDescent="0.15">
      <c r="B11" s="40" t="s">
        <v>127</v>
      </c>
      <c r="C11" s="54">
        <v>0.33333333333333331</v>
      </c>
      <c r="D11" s="40" t="s">
        <v>126</v>
      </c>
    </row>
  </sheetData>
  <sheetProtection password="DC99" sheet="1"/>
  <mergeCells count="15">
    <mergeCell ref="S2:T2"/>
    <mergeCell ref="U2:V2"/>
    <mergeCell ref="N3:N6"/>
    <mergeCell ref="W2:X2"/>
    <mergeCell ref="Y2:Z2"/>
    <mergeCell ref="C3:C6"/>
    <mergeCell ref="O2:P2"/>
    <mergeCell ref="Q2:R2"/>
    <mergeCell ref="K3:K6"/>
    <mergeCell ref="L3:L6"/>
    <mergeCell ref="E3:E6"/>
    <mergeCell ref="F3:F6"/>
    <mergeCell ref="I3:I6"/>
    <mergeCell ref="M3:M6"/>
    <mergeCell ref="D3:D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6"/>
  <sheetViews>
    <sheetView zoomScaleNormal="100" workbookViewId="0"/>
  </sheetViews>
  <sheetFormatPr defaultColWidth="9" defaultRowHeight="12" x14ac:dyDescent="0.15"/>
  <cols>
    <col min="1" max="1" width="2.875" style="31" customWidth="1"/>
    <col min="2" max="2" width="27" style="31" bestFit="1" customWidth="1"/>
    <col min="3" max="3" width="5.875" style="31" bestFit="1" customWidth="1"/>
    <col min="4" max="4" width="6.25" style="31" bestFit="1" customWidth="1"/>
    <col min="5" max="5" width="10.625" style="31" bestFit="1" customWidth="1"/>
    <col min="6" max="16384" width="9" style="31"/>
  </cols>
  <sheetData>
    <row r="2" spans="2:9" x14ac:dyDescent="0.15">
      <c r="B2" s="32"/>
      <c r="C2" s="38"/>
      <c r="D2" s="38"/>
      <c r="E2" s="39"/>
      <c r="F2" s="612" t="s">
        <v>41</v>
      </c>
      <c r="G2" s="612"/>
      <c r="H2" s="612" t="s">
        <v>42</v>
      </c>
      <c r="I2" s="612"/>
    </row>
    <row r="3" spans="2:9" x14ac:dyDescent="0.15">
      <c r="B3" s="32" t="s">
        <v>86</v>
      </c>
      <c r="C3" s="38"/>
      <c r="D3" s="38"/>
      <c r="E3" s="39"/>
      <c r="F3" s="612" t="s">
        <v>43</v>
      </c>
      <c r="G3" s="612"/>
      <c r="H3" s="612" t="s">
        <v>44</v>
      </c>
      <c r="I3" s="612"/>
    </row>
    <row r="4" spans="2:9" ht="13.5" customHeight="1" x14ac:dyDescent="0.15">
      <c r="B4" s="32" t="s">
        <v>45</v>
      </c>
      <c r="C4" s="33">
        <v>2.6192466666666667</v>
      </c>
      <c r="D4" s="32" t="s">
        <v>46</v>
      </c>
      <c r="E4" s="32" t="s">
        <v>47</v>
      </c>
      <c r="F4" s="32">
        <v>38.200000000000003</v>
      </c>
      <c r="G4" s="32" t="s">
        <v>48</v>
      </c>
      <c r="H4" s="32">
        <v>1.8700000000000001E-2</v>
      </c>
      <c r="I4" s="32" t="s">
        <v>49</v>
      </c>
    </row>
    <row r="5" spans="2:9" x14ac:dyDescent="0.15">
      <c r="B5" s="32" t="s">
        <v>50</v>
      </c>
      <c r="C5" s="33">
        <v>2.3815733333333333</v>
      </c>
      <c r="D5" s="32" t="s">
        <v>46</v>
      </c>
      <c r="E5" s="32" t="s">
        <v>47</v>
      </c>
      <c r="F5" s="32">
        <v>35.299999999999997</v>
      </c>
      <c r="G5" s="32" t="s">
        <v>48</v>
      </c>
      <c r="H5" s="32">
        <v>1.84E-2</v>
      </c>
      <c r="I5" s="32" t="s">
        <v>49</v>
      </c>
    </row>
    <row r="6" spans="2:9" x14ac:dyDescent="0.15">
      <c r="B6" s="32" t="s">
        <v>51</v>
      </c>
      <c r="C6" s="33">
        <v>2.3216600000000001</v>
      </c>
      <c r="D6" s="32" t="s">
        <v>46</v>
      </c>
      <c r="E6" s="32" t="s">
        <v>47</v>
      </c>
      <c r="F6" s="32">
        <v>34.6</v>
      </c>
      <c r="G6" s="32" t="s">
        <v>48</v>
      </c>
      <c r="H6" s="32">
        <v>1.83E-2</v>
      </c>
      <c r="I6" s="32" t="s">
        <v>49</v>
      </c>
    </row>
    <row r="7" spans="2:9" x14ac:dyDescent="0.15">
      <c r="B7" s="32" t="s">
        <v>52</v>
      </c>
      <c r="C7" s="33">
        <v>2.2422400000000002</v>
      </c>
      <c r="D7" s="32" t="s">
        <v>46</v>
      </c>
      <c r="E7" s="32" t="s">
        <v>47</v>
      </c>
      <c r="F7" s="32">
        <v>33.6</v>
      </c>
      <c r="G7" s="32" t="s">
        <v>48</v>
      </c>
      <c r="H7" s="32">
        <v>1.8200000000000001E-2</v>
      </c>
      <c r="I7" s="32" t="s">
        <v>49</v>
      </c>
    </row>
    <row r="8" spans="2:9" x14ac:dyDescent="0.15">
      <c r="B8" s="32" t="s">
        <v>53</v>
      </c>
      <c r="C8" s="33">
        <v>2.4894833333333337</v>
      </c>
      <c r="D8" s="32" t="s">
        <v>46</v>
      </c>
      <c r="E8" s="32" t="s">
        <v>47</v>
      </c>
      <c r="F8" s="32">
        <v>36.700000000000003</v>
      </c>
      <c r="G8" s="32" t="s">
        <v>48</v>
      </c>
      <c r="H8" s="32">
        <v>1.8499999999999999E-2</v>
      </c>
      <c r="I8" s="32" t="s">
        <v>49</v>
      </c>
    </row>
    <row r="9" spans="2:9" x14ac:dyDescent="0.15">
      <c r="B9" s="32" t="s">
        <v>54</v>
      </c>
      <c r="C9" s="33">
        <v>2.5849633333333339</v>
      </c>
      <c r="D9" s="32" t="s">
        <v>46</v>
      </c>
      <c r="E9" s="32" t="s">
        <v>47</v>
      </c>
      <c r="F9" s="32">
        <v>37.700000000000003</v>
      </c>
      <c r="G9" s="32" t="s">
        <v>48</v>
      </c>
      <c r="H9" s="32">
        <v>1.8700000000000001E-2</v>
      </c>
      <c r="I9" s="32" t="s">
        <v>49</v>
      </c>
    </row>
    <row r="10" spans="2:9" x14ac:dyDescent="0.15">
      <c r="B10" s="32" t="s">
        <v>55</v>
      </c>
      <c r="C10" s="33">
        <v>2.7096300000000002</v>
      </c>
      <c r="D10" s="32" t="s">
        <v>46</v>
      </c>
      <c r="E10" s="32" t="s">
        <v>47</v>
      </c>
      <c r="F10" s="32">
        <v>39.1</v>
      </c>
      <c r="G10" s="32" t="s">
        <v>48</v>
      </c>
      <c r="H10" s="32">
        <v>1.89E-2</v>
      </c>
      <c r="I10" s="32" t="s">
        <v>49</v>
      </c>
    </row>
    <row r="11" spans="2:9" x14ac:dyDescent="0.15">
      <c r="B11" s="32" t="s">
        <v>56</v>
      </c>
      <c r="C11" s="33">
        <v>2.9958499999999995</v>
      </c>
      <c r="D11" s="32" t="s">
        <v>46</v>
      </c>
      <c r="E11" s="32" t="s">
        <v>47</v>
      </c>
      <c r="F11" s="32">
        <v>41.9</v>
      </c>
      <c r="G11" s="32" t="s">
        <v>48</v>
      </c>
      <c r="H11" s="32">
        <v>1.95E-2</v>
      </c>
      <c r="I11" s="32" t="s">
        <v>49</v>
      </c>
    </row>
    <row r="12" spans="2:9" x14ac:dyDescent="0.15">
      <c r="B12" s="32" t="s">
        <v>57</v>
      </c>
      <c r="C12" s="33">
        <v>3.1193066666666667</v>
      </c>
      <c r="D12" s="32" t="s">
        <v>58</v>
      </c>
      <c r="E12" s="32" t="s">
        <v>59</v>
      </c>
      <c r="F12" s="32">
        <v>40.9</v>
      </c>
      <c r="G12" s="32" t="s">
        <v>60</v>
      </c>
      <c r="H12" s="32">
        <v>2.0799999999999999E-2</v>
      </c>
      <c r="I12" s="32" t="s">
        <v>49</v>
      </c>
    </row>
    <row r="13" spans="2:9" x14ac:dyDescent="0.15">
      <c r="B13" s="32" t="s">
        <v>61</v>
      </c>
      <c r="C13" s="33">
        <v>2.7846866666666661</v>
      </c>
      <c r="D13" s="32" t="s">
        <v>58</v>
      </c>
      <c r="E13" s="32" t="s">
        <v>59</v>
      </c>
      <c r="F13" s="32">
        <v>29.9</v>
      </c>
      <c r="G13" s="32" t="s">
        <v>60</v>
      </c>
      <c r="H13" s="32">
        <v>2.5399999999999999E-2</v>
      </c>
      <c r="I13" s="32" t="s">
        <v>49</v>
      </c>
    </row>
    <row r="14" spans="2:9" x14ac:dyDescent="0.15">
      <c r="B14" s="32" t="s">
        <v>62</v>
      </c>
      <c r="C14" s="33">
        <v>2.9988933333333332</v>
      </c>
      <c r="D14" s="32" t="s">
        <v>58</v>
      </c>
      <c r="E14" s="32" t="s">
        <v>59</v>
      </c>
      <c r="F14" s="32">
        <v>50.8</v>
      </c>
      <c r="G14" s="32" t="s">
        <v>60</v>
      </c>
      <c r="H14" s="32">
        <v>1.61E-2</v>
      </c>
      <c r="I14" s="32" t="s">
        <v>49</v>
      </c>
    </row>
    <row r="15" spans="2:9" x14ac:dyDescent="0.15">
      <c r="B15" s="32" t="s">
        <v>63</v>
      </c>
      <c r="C15" s="33">
        <v>2.3377933333333334</v>
      </c>
      <c r="D15" s="32" t="s">
        <v>64</v>
      </c>
      <c r="E15" s="32" t="s">
        <v>65</v>
      </c>
      <c r="F15" s="32">
        <v>44.9</v>
      </c>
      <c r="G15" s="32" t="s">
        <v>66</v>
      </c>
      <c r="H15" s="32">
        <v>1.4200000000000001E-2</v>
      </c>
      <c r="I15" s="32" t="s">
        <v>49</v>
      </c>
    </row>
    <row r="16" spans="2:9" x14ac:dyDescent="0.15">
      <c r="B16" s="32" t="s">
        <v>67</v>
      </c>
      <c r="C16" s="33">
        <v>2.7027000000000001</v>
      </c>
      <c r="D16" s="32" t="s">
        <v>58</v>
      </c>
      <c r="E16" s="32" t="s">
        <v>59</v>
      </c>
      <c r="F16" s="32">
        <v>54.6</v>
      </c>
      <c r="G16" s="32" t="s">
        <v>60</v>
      </c>
      <c r="H16" s="32">
        <v>1.35E-2</v>
      </c>
      <c r="I16" s="32" t="s">
        <v>49</v>
      </c>
    </row>
    <row r="17" spans="2:9" x14ac:dyDescent="0.15">
      <c r="B17" s="32" t="s">
        <v>68</v>
      </c>
      <c r="C17" s="33">
        <v>2.21705</v>
      </c>
      <c r="D17" s="32" t="s">
        <v>64</v>
      </c>
      <c r="E17" s="32" t="s">
        <v>65</v>
      </c>
      <c r="F17" s="32">
        <v>43.5</v>
      </c>
      <c r="G17" s="32" t="s">
        <v>66</v>
      </c>
      <c r="H17" s="32">
        <v>1.3899999999999999E-2</v>
      </c>
      <c r="I17" s="32" t="s">
        <v>49</v>
      </c>
    </row>
    <row r="18" spans="2:9" x14ac:dyDescent="0.15">
      <c r="B18" s="32" t="s">
        <v>69</v>
      </c>
      <c r="C18" s="33">
        <v>2.6051666666666669</v>
      </c>
      <c r="D18" s="32" t="s">
        <v>58</v>
      </c>
      <c r="E18" s="32" t="s">
        <v>59</v>
      </c>
      <c r="F18" s="32">
        <v>29</v>
      </c>
      <c r="G18" s="32" t="s">
        <v>60</v>
      </c>
      <c r="H18" s="32">
        <v>2.4500000000000001E-2</v>
      </c>
      <c r="I18" s="32" t="s">
        <v>49</v>
      </c>
    </row>
    <row r="19" spans="2:9" x14ac:dyDescent="0.15">
      <c r="B19" s="32" t="s">
        <v>70</v>
      </c>
      <c r="C19" s="33">
        <v>2.3275633333333334</v>
      </c>
      <c r="D19" s="32" t="s">
        <v>58</v>
      </c>
      <c r="E19" s="32" t="s">
        <v>59</v>
      </c>
      <c r="F19" s="32">
        <v>25.7</v>
      </c>
      <c r="G19" s="32" t="s">
        <v>60</v>
      </c>
      <c r="H19" s="32">
        <v>2.47E-2</v>
      </c>
      <c r="I19" s="32" t="s">
        <v>49</v>
      </c>
    </row>
    <row r="20" spans="2:9" x14ac:dyDescent="0.15">
      <c r="B20" s="32" t="s">
        <v>71</v>
      </c>
      <c r="C20" s="33">
        <v>2.5151499999999998</v>
      </c>
      <c r="D20" s="32" t="s">
        <v>58</v>
      </c>
      <c r="E20" s="32" t="s">
        <v>59</v>
      </c>
      <c r="F20" s="32">
        <v>26.9</v>
      </c>
      <c r="G20" s="32" t="s">
        <v>60</v>
      </c>
      <c r="H20" s="32">
        <v>2.5499999999999998E-2</v>
      </c>
      <c r="I20" s="32" t="s">
        <v>49</v>
      </c>
    </row>
    <row r="21" spans="2:9" x14ac:dyDescent="0.15">
      <c r="B21" s="32" t="s">
        <v>72</v>
      </c>
      <c r="C21" s="33">
        <v>3.1693199999999995</v>
      </c>
      <c r="D21" s="32" t="s">
        <v>58</v>
      </c>
      <c r="E21" s="32" t="s">
        <v>59</v>
      </c>
      <c r="F21" s="32">
        <v>29.4</v>
      </c>
      <c r="G21" s="32" t="s">
        <v>60</v>
      </c>
      <c r="H21" s="32">
        <v>2.9399999999999999E-2</v>
      </c>
      <c r="I21" s="32" t="s">
        <v>49</v>
      </c>
    </row>
    <row r="22" spans="2:9" x14ac:dyDescent="0.15">
      <c r="B22" s="32" t="s">
        <v>73</v>
      </c>
      <c r="C22" s="33">
        <v>2.8584233333333326</v>
      </c>
      <c r="D22" s="32" t="s">
        <v>58</v>
      </c>
      <c r="E22" s="32" t="s">
        <v>59</v>
      </c>
      <c r="F22" s="32">
        <v>37.299999999999997</v>
      </c>
      <c r="G22" s="32" t="s">
        <v>60</v>
      </c>
      <c r="H22" s="32">
        <v>2.0899999999999998E-2</v>
      </c>
      <c r="I22" s="32" t="s">
        <v>49</v>
      </c>
    </row>
    <row r="23" spans="2:9" x14ac:dyDescent="0.15">
      <c r="B23" s="32" t="s">
        <v>74</v>
      </c>
      <c r="C23" s="33">
        <v>0.85103333333333342</v>
      </c>
      <c r="D23" s="32" t="s">
        <v>64</v>
      </c>
      <c r="E23" s="32" t="s">
        <v>65</v>
      </c>
      <c r="F23" s="32">
        <v>21.1</v>
      </c>
      <c r="G23" s="32" t="s">
        <v>66</v>
      </c>
      <c r="H23" s="32">
        <v>1.0999999999999999E-2</v>
      </c>
      <c r="I23" s="32" t="s">
        <v>49</v>
      </c>
    </row>
    <row r="24" spans="2:9" x14ac:dyDescent="0.15">
      <c r="B24" s="32" t="s">
        <v>75</v>
      </c>
      <c r="C24" s="33">
        <v>0.32883766666666664</v>
      </c>
      <c r="D24" s="32" t="s">
        <v>64</v>
      </c>
      <c r="E24" s="32" t="s">
        <v>65</v>
      </c>
      <c r="F24" s="32">
        <v>3.41</v>
      </c>
      <c r="G24" s="32" t="s">
        <v>66</v>
      </c>
      <c r="H24" s="32">
        <v>2.63E-2</v>
      </c>
      <c r="I24" s="32" t="s">
        <v>49</v>
      </c>
    </row>
    <row r="25" spans="2:9" x14ac:dyDescent="0.15">
      <c r="B25" s="32" t="s">
        <v>76</v>
      </c>
      <c r="C25" s="33">
        <v>1.1841279999999998</v>
      </c>
      <c r="D25" s="32" t="s">
        <v>64</v>
      </c>
      <c r="E25" s="32" t="s">
        <v>65</v>
      </c>
      <c r="F25" s="32">
        <v>8.41</v>
      </c>
      <c r="G25" s="32" t="s">
        <v>66</v>
      </c>
      <c r="H25" s="32">
        <v>3.8399999999999997E-2</v>
      </c>
      <c r="I25" s="32" t="s">
        <v>49</v>
      </c>
    </row>
    <row r="26" spans="2:9" x14ac:dyDescent="0.15">
      <c r="B26" s="32" t="s">
        <v>77</v>
      </c>
      <c r="C26" s="33">
        <f>F26*H26*44/12</f>
        <v>2.2340266666666664</v>
      </c>
      <c r="D26" s="32" t="s">
        <v>64</v>
      </c>
      <c r="E26" s="32" t="s">
        <v>65</v>
      </c>
      <c r="F26" s="34">
        <v>44.8</v>
      </c>
      <c r="G26" s="32" t="s">
        <v>66</v>
      </c>
      <c r="H26" s="32">
        <v>1.3599999999999999E-2</v>
      </c>
      <c r="I26" s="32" t="s">
        <v>49</v>
      </c>
    </row>
    <row r="27" spans="2:9" x14ac:dyDescent="0.15">
      <c r="B27" s="32"/>
      <c r="C27" s="32"/>
      <c r="D27" s="32"/>
      <c r="E27" s="32"/>
      <c r="F27" s="32"/>
      <c r="G27" s="32"/>
      <c r="H27" s="32"/>
      <c r="I27" s="32"/>
    </row>
    <row r="28" spans="2:9" x14ac:dyDescent="0.15">
      <c r="B28" s="32" t="s">
        <v>78</v>
      </c>
      <c r="C28" s="32">
        <v>0.06</v>
      </c>
      <c r="D28" s="32" t="s">
        <v>79</v>
      </c>
      <c r="E28" s="32" t="s">
        <v>80</v>
      </c>
      <c r="F28" s="32"/>
      <c r="G28" s="32"/>
      <c r="H28" s="32"/>
      <c r="I28" s="32"/>
    </row>
    <row r="29" spans="2:9" x14ac:dyDescent="0.15">
      <c r="B29" s="32" t="s">
        <v>81</v>
      </c>
      <c r="C29" s="32">
        <v>5.7000000000000002E-2</v>
      </c>
      <c r="D29" s="32" t="s">
        <v>79</v>
      </c>
      <c r="E29" s="32" t="s">
        <v>80</v>
      </c>
      <c r="F29" s="32"/>
      <c r="G29" s="32"/>
      <c r="H29" s="32"/>
      <c r="I29" s="32"/>
    </row>
    <row r="30" spans="2:9" x14ac:dyDescent="0.15">
      <c r="B30" s="32" t="s">
        <v>82</v>
      </c>
      <c r="C30" s="32">
        <v>5.7000000000000002E-2</v>
      </c>
      <c r="D30" s="32" t="s">
        <v>79</v>
      </c>
      <c r="E30" s="32" t="s">
        <v>80</v>
      </c>
      <c r="F30" s="32"/>
      <c r="G30" s="32"/>
      <c r="H30" s="32"/>
      <c r="I30" s="32"/>
    </row>
    <row r="31" spans="2:9" x14ac:dyDescent="0.15">
      <c r="B31" s="32" t="s">
        <v>83</v>
      </c>
      <c r="C31" s="32">
        <v>5.7000000000000002E-2</v>
      </c>
      <c r="D31" s="32" t="s">
        <v>79</v>
      </c>
      <c r="E31" s="32" t="s">
        <v>80</v>
      </c>
      <c r="F31" s="32"/>
      <c r="G31" s="32"/>
      <c r="H31" s="32"/>
      <c r="I31" s="32"/>
    </row>
    <row r="32" spans="2:9" x14ac:dyDescent="0.15">
      <c r="B32" s="32" t="s">
        <v>27</v>
      </c>
      <c r="C32" s="35">
        <v>0.55000000000000004</v>
      </c>
      <c r="D32" s="32" t="s">
        <v>84</v>
      </c>
      <c r="E32" s="32" t="s">
        <v>85</v>
      </c>
      <c r="F32" s="32"/>
      <c r="G32" s="32"/>
      <c r="H32" s="32"/>
      <c r="I32" s="32"/>
    </row>
    <row r="33" spans="2:9" x14ac:dyDescent="0.15">
      <c r="B33" s="32"/>
      <c r="C33" s="36"/>
      <c r="D33" s="32"/>
      <c r="E33" s="32"/>
      <c r="F33" s="32"/>
      <c r="G33" s="32"/>
      <c r="H33" s="32"/>
      <c r="I33" s="32"/>
    </row>
    <row r="36" spans="2:9" x14ac:dyDescent="0.15">
      <c r="C36" s="37"/>
    </row>
  </sheetData>
  <mergeCells count="4">
    <mergeCell ref="F2:G2"/>
    <mergeCell ref="H2:I2"/>
    <mergeCell ref="F3:G3"/>
    <mergeCell ref="H3:I3"/>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様式第1別紙１-5①</vt:lpstr>
      <vt:lpstr>様式第1別紙１-5②</vt:lpstr>
      <vt:lpstr>様式第1別紙2-5</vt:lpstr>
      <vt:lpstr>協会使用シート</vt:lpstr>
      <vt:lpstr>換算係数</vt:lpstr>
      <vt:lpstr>'様式第1別紙１-5①'!Print_Area</vt:lpstr>
      <vt:lpstr>'様式第1別紙１-5②'!Print_Area</vt:lpstr>
      <vt:lpstr>'様式第1別紙2-5'!Print_Area</vt:lpstr>
      <vt:lpstr>エネルギー種類</vt:lpstr>
      <vt:lpstr>換算係数</vt:lpstr>
      <vt:lpstr>補助事業者</vt:lpstr>
      <vt:lpstr>補助率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 山崎 正信</dc:creator>
  <cp:lastModifiedBy>PC25　國吉</cp:lastModifiedBy>
  <cp:lastPrinted>2021-04-13T03:48:49Z</cp:lastPrinted>
  <dcterms:created xsi:type="dcterms:W3CDTF">2015-02-23T09:12:20Z</dcterms:created>
  <dcterms:modified xsi:type="dcterms:W3CDTF">2021-04-13T03:49:07Z</dcterms:modified>
</cp:coreProperties>
</file>