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192.168.1.249\サーバ共有\2024(R6補正)_SHIFT\B_公募前準備\03-2_実行_公募要領\様式第1_別紙1_2＆様式第11_別紙1_2（含む成果報告）+改訂履歴\R6補正_HP掲載図書_実行支援_準備フォルダー_0619\"/>
    </mc:Choice>
  </mc:AlternateContent>
  <xr:revisionPtr revIDLastSave="0" documentId="13_ncr:1_{FA954D7C-AF3E-4663-B58C-B38B1573D192}" xr6:coauthVersionLast="47" xr6:coauthVersionMax="47" xr10:uidLastSave="{00000000-0000-0000-0000-000000000000}"/>
  <bookViews>
    <workbookView xWindow="-110" yWindow="-110" windowWidth="19420" windowHeight="10300" activeTab="1" xr2:uid="{0649423F-F653-4405-8098-556DA2A94872}"/>
  </bookViews>
  <sheets>
    <sheet name="様式第12 別紙1 実施報告書" sheetId="61" r:id="rId1"/>
    <sheet name="記入上の注意" sheetId="65" r:id="rId2"/>
    <sheet name="様式第12 別紙2 2ヵ年合計" sheetId="59" r:id="rId3"/>
    <sheet name="様式第12 別紙2 1年目" sheetId="66" r:id="rId4"/>
    <sheet name="様式第12 別紙2 2年目" sheetId="67" r:id="rId5"/>
    <sheet name="排出係数" sheetId="24" state="hidden" r:id="rId6"/>
    <sheet name="その他" sheetId="31" state="hidden" r:id="rId7"/>
    <sheet name="data" sheetId="4" state="hidden" r:id="rId8"/>
  </sheets>
  <externalReferences>
    <externalReference r:id="rId9"/>
    <externalReference r:id="rId10"/>
  </externalReferences>
  <definedNames>
    <definedName name="_xlnm._FilterDatabase" localSheetId="0" hidden="1">'様式第12 別紙1 実施報告書'!$B$2:$AB$55</definedName>
    <definedName name="a" localSheetId="0">#REF!</definedName>
    <definedName name="a">#REF!</definedName>
    <definedName name="L2Tech">#REF!</definedName>
    <definedName name="Num" localSheetId="0">#REF!</definedName>
    <definedName name="Num">#REF!</definedName>
    <definedName name="_xlnm.Print_Area" localSheetId="1">記入上の注意!$A$1:$Y$36</definedName>
    <definedName name="_xlnm.Print_Area" localSheetId="0">'様式第12 別紙1 実施報告書'!$A$1:$AC$87</definedName>
    <definedName name="_xlnm.Print_Area" localSheetId="3">'様式第12 別紙2 1年目'!$A$1:$AF$59</definedName>
    <definedName name="_xlnm.Print_Area" localSheetId="2">'様式第12 別紙2 2ヵ年合計'!$A$1:$AF$59</definedName>
    <definedName name="_xlnm.Print_Area" localSheetId="4">'様式第12 別紙2 2年目'!$A$1:$AF$59</definedName>
    <definedName name="夏">#REF!</definedName>
    <definedName name="活動の種別">[1]非表示_活動量と単位!$D$8:$D$39</definedName>
    <definedName name="活動の種別と単位">[1]非表示_活動量と単位!$D$8:$J$39</definedName>
    <definedName name="中分類">[1]非表示_産業分類!$M$7:$M$105</definedName>
    <definedName name="中分類振り分け">[1]非表示_産業分類!$M$7:$N$105</definedName>
    <definedName name="電力等のGJ換算係数">[1]非表示_活動量と単位!$D$82:$E$89</definedName>
    <definedName name="冬">#REF!</definedName>
    <definedName name="排出係数と単価1">'[1]122CO2排出量'!$B$35:$X$51</definedName>
    <definedName name="番号" localSheetId="5">#REF!</definedName>
    <definedName name="番号" localSheetId="0">#REF!</definedName>
    <definedName name="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I7" i="4" l="1"/>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CZ7" i="4"/>
  <c r="CY7" i="4"/>
  <c r="DA7" i="4"/>
  <c r="CX7" i="4" l="1"/>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A7" i="4"/>
  <c r="C7" i="4"/>
  <c r="I7" i="4"/>
  <c r="H7" i="4"/>
  <c r="G7" i="4"/>
  <c r="F7" i="4"/>
  <c r="E7" i="4"/>
  <c r="D7" i="4"/>
  <c r="B7" i="4"/>
  <c r="B11" i="59"/>
  <c r="H38" i="67"/>
  <c r="H37" i="67"/>
  <c r="H36" i="67"/>
  <c r="H35" i="67"/>
  <c r="H34" i="67"/>
  <c r="H33" i="67"/>
  <c r="H30" i="67"/>
  <c r="H39" i="67" s="1"/>
  <c r="H40" i="67" s="1"/>
  <c r="H29" i="67"/>
  <c r="H28" i="67"/>
  <c r="H27" i="67"/>
  <c r="H26" i="67"/>
  <c r="H25" i="67"/>
  <c r="H24" i="67"/>
  <c r="H23" i="67"/>
  <c r="H22" i="67"/>
  <c r="H21" i="67"/>
  <c r="H20" i="67"/>
  <c r="H19" i="67"/>
  <c r="H18" i="67"/>
  <c r="H17" i="67"/>
  <c r="H16" i="67"/>
  <c r="H15" i="67"/>
  <c r="H30" i="66"/>
  <c r="H40" i="66"/>
  <c r="H38" i="66"/>
  <c r="H37" i="66"/>
  <c r="H36" i="66"/>
  <c r="H35" i="66"/>
  <c r="H39" i="66" s="1"/>
  <c r="H34" i="66"/>
  <c r="H33" i="66"/>
  <c r="H28" i="66"/>
  <c r="H27" i="66"/>
  <c r="H26" i="66"/>
  <c r="H25" i="66"/>
  <c r="H29" i="66" s="1"/>
  <c r="H23" i="66"/>
  <c r="H22" i="66"/>
  <c r="H21" i="66"/>
  <c r="H20" i="66"/>
  <c r="H19" i="66"/>
  <c r="H18" i="66"/>
  <c r="H17" i="66"/>
  <c r="H24" i="66" s="1"/>
  <c r="H16" i="66"/>
  <c r="H15" i="66"/>
  <c r="H40" i="59"/>
  <c r="H39" i="59"/>
  <c r="H38" i="59"/>
  <c r="H37" i="59"/>
  <c r="H36" i="59"/>
  <c r="H35" i="59"/>
  <c r="H34" i="59"/>
  <c r="H33" i="59"/>
  <c r="H30" i="59"/>
  <c r="H29" i="59"/>
  <c r="H28" i="59"/>
  <c r="H27" i="59"/>
  <c r="H26" i="59"/>
  <c r="H25" i="59"/>
  <c r="H24" i="59"/>
  <c r="H23" i="59"/>
  <c r="H22" i="59"/>
  <c r="H21" i="59"/>
  <c r="H20" i="59"/>
  <c r="H19" i="59"/>
  <c r="H18" i="59"/>
  <c r="H17" i="59"/>
  <c r="H16" i="59"/>
  <c r="H15" i="59"/>
  <c r="AC5" i="59"/>
  <c r="Y5" i="59"/>
  <c r="AC38" i="67"/>
  <c r="AC37" i="67"/>
  <c r="AC36" i="67"/>
  <c r="AC35" i="67"/>
  <c r="AC34" i="67"/>
  <c r="AC33" i="67"/>
  <c r="AC30" i="67"/>
  <c r="AC28" i="67"/>
  <c r="AC27" i="67"/>
  <c r="AC26" i="67"/>
  <c r="AC25" i="67"/>
  <c r="AC23" i="67"/>
  <c r="AC22" i="67"/>
  <c r="AC21" i="67"/>
  <c r="AC20" i="67"/>
  <c r="AC19" i="67"/>
  <c r="AC18" i="67"/>
  <c r="AC17" i="67"/>
  <c r="AC16" i="67"/>
  <c r="AC15" i="67"/>
  <c r="L8" i="67"/>
  <c r="X3" i="67"/>
  <c r="AA2" i="67"/>
  <c r="AC38" i="66"/>
  <c r="AC37" i="66"/>
  <c r="AC36" i="66"/>
  <c r="AC35" i="66"/>
  <c r="AC34" i="66"/>
  <c r="AC33" i="66"/>
  <c r="AC30" i="66"/>
  <c r="AC28" i="66"/>
  <c r="AC27" i="66"/>
  <c r="AC26" i="66"/>
  <c r="AC25" i="66"/>
  <c r="AC23" i="66"/>
  <c r="AC22" i="66"/>
  <c r="AC21" i="66"/>
  <c r="AC20" i="66"/>
  <c r="AC19" i="66"/>
  <c r="AC18" i="66"/>
  <c r="AC17" i="66"/>
  <c r="AC16" i="66"/>
  <c r="AC15" i="66"/>
  <c r="L8" i="66"/>
  <c r="X3" i="66"/>
  <c r="AA2" i="66"/>
  <c r="AC36" i="59"/>
  <c r="AC35" i="59"/>
  <c r="AC23" i="59"/>
  <c r="AA2" i="59"/>
  <c r="AC38" i="59"/>
  <c r="AC37" i="59"/>
  <c r="AC33" i="59"/>
  <c r="AC34" i="59"/>
  <c r="AC30" i="59"/>
  <c r="AC28" i="59"/>
  <c r="AC27" i="59"/>
  <c r="AC26" i="59"/>
  <c r="AC25" i="59"/>
  <c r="AC22" i="59"/>
  <c r="AC21" i="59"/>
  <c r="AC20" i="59"/>
  <c r="AC19" i="59"/>
  <c r="AC18" i="59"/>
  <c r="AC17" i="59"/>
  <c r="AC16" i="59"/>
  <c r="AC15" i="59"/>
  <c r="L8" i="59"/>
  <c r="X3" i="59"/>
  <c r="Q8" i="67" l="1"/>
  <c r="AA8" i="67" s="1"/>
  <c r="B11" i="67" s="1"/>
  <c r="G11" i="67" s="1"/>
  <c r="Q11" i="67" s="1"/>
  <c r="V11" i="67" s="1"/>
  <c r="U31" i="67"/>
  <c r="U31" i="66"/>
  <c r="Q8" i="66" l="1"/>
  <c r="AA8" i="66" s="1"/>
  <c r="B11" i="66" s="1"/>
  <c r="G11" i="66" s="1"/>
  <c r="Q11" i="66" s="1"/>
  <c r="V11" i="66" s="1"/>
  <c r="U31" i="59"/>
  <c r="Q8" i="59"/>
  <c r="AA8" i="59" s="1"/>
  <c r="G11" i="59" s="1"/>
  <c r="Q11" i="59" s="1"/>
  <c r="V11" i="59" s="1"/>
  <c r="H17" i="24" l="1"/>
  <c r="H16" i="24"/>
  <c r="H15" i="24"/>
  <c r="H14" i="24"/>
  <c r="H13" i="24"/>
  <c r="H12" i="24"/>
  <c r="H11" i="24"/>
  <c r="H10" i="24"/>
  <c r="H9" i="24"/>
  <c r="H8" i="24"/>
  <c r="H7" i="24"/>
</calcChain>
</file>

<file path=xl/sharedStrings.xml><?xml version="1.0" encoding="utf-8"?>
<sst xmlns="http://schemas.openxmlformats.org/spreadsheetml/2006/main" count="1197" uniqueCount="521">
  <si>
    <t>(1)総事業費</t>
    <phoneticPr fontId="2"/>
  </si>
  <si>
    <t>(2)寄付金その他</t>
    <phoneticPr fontId="2"/>
  </si>
  <si>
    <t>(3)差引額</t>
    <phoneticPr fontId="2"/>
  </si>
  <si>
    <t>(6)選定額</t>
    <phoneticPr fontId="2"/>
  </si>
  <si>
    <t>所属部署・役職</t>
  </si>
  <si>
    <t>電話番号</t>
  </si>
  <si>
    <t>E-mail</t>
  </si>
  <si>
    <t>①</t>
    <phoneticPr fontId="2"/>
  </si>
  <si>
    <t>②</t>
    <phoneticPr fontId="2"/>
  </si>
  <si>
    <t>事業者要件</t>
    <rPh sb="0" eb="3">
      <t>ジギョウシャ</t>
    </rPh>
    <rPh sb="3" eb="5">
      <t>ヨウケン</t>
    </rPh>
    <phoneticPr fontId="2"/>
  </si>
  <si>
    <t>事務代行</t>
    <rPh sb="0" eb="4">
      <t>ジムダイコウ</t>
    </rPh>
    <phoneticPr fontId="2"/>
  </si>
  <si>
    <t>代表事業者</t>
    <rPh sb="0" eb="5">
      <t>ダイヒョウジギョウシャ</t>
    </rPh>
    <phoneticPr fontId="2"/>
  </si>
  <si>
    <t>共同事業者</t>
    <rPh sb="0" eb="5">
      <t>キョウドウジギョウシャ</t>
    </rPh>
    <phoneticPr fontId="2"/>
  </si>
  <si>
    <t>法人番号</t>
    <rPh sb="0" eb="4">
      <t>ホウジンバンゴウ</t>
    </rPh>
    <phoneticPr fontId="2"/>
  </si>
  <si>
    <t>事業実施責任者</t>
    <rPh sb="0" eb="4">
      <t>ジギョウジッシ</t>
    </rPh>
    <rPh sb="4" eb="7">
      <t>セキニンシャ</t>
    </rPh>
    <phoneticPr fontId="2"/>
  </si>
  <si>
    <t>共同事業者</t>
    <rPh sb="0" eb="2">
      <t>キョウドウ</t>
    </rPh>
    <rPh sb="2" eb="5">
      <t>ジギョウシャ</t>
    </rPh>
    <phoneticPr fontId="7"/>
  </si>
  <si>
    <t>補助事業の概要</t>
    <rPh sb="0" eb="2">
      <t>ホジョ</t>
    </rPh>
    <rPh sb="2" eb="4">
      <t>ジギョウ</t>
    </rPh>
    <rPh sb="5" eb="7">
      <t>ガイヨウ</t>
    </rPh>
    <phoneticPr fontId="7"/>
  </si>
  <si>
    <t>法人</t>
    <rPh sb="0" eb="2">
      <t>ホウジン</t>
    </rPh>
    <phoneticPr fontId="7"/>
  </si>
  <si>
    <t>事業実施責任者</t>
    <rPh sb="0" eb="2">
      <t>ジギョウ</t>
    </rPh>
    <rPh sb="2" eb="4">
      <t>ジッシ</t>
    </rPh>
    <rPh sb="4" eb="7">
      <t>セキニンシャ</t>
    </rPh>
    <phoneticPr fontId="7"/>
  </si>
  <si>
    <t>経理責任者</t>
    <rPh sb="0" eb="2">
      <t>ケイリ</t>
    </rPh>
    <rPh sb="2" eb="5">
      <t>セキニンシャ</t>
    </rPh>
    <phoneticPr fontId="7"/>
  </si>
  <si>
    <t>代表事業者の事務連絡先</t>
    <rPh sb="0" eb="5">
      <t>ダイヒョウジギョウシャ</t>
    </rPh>
    <rPh sb="6" eb="8">
      <t>ジム</t>
    </rPh>
    <rPh sb="8" eb="10">
      <t>レンラク</t>
    </rPh>
    <rPh sb="10" eb="11">
      <t>サキ</t>
    </rPh>
    <phoneticPr fontId="7"/>
  </si>
  <si>
    <t>法人2</t>
    <rPh sb="0" eb="2">
      <t>ホウジン</t>
    </rPh>
    <phoneticPr fontId="7"/>
  </si>
  <si>
    <t>法人3</t>
    <rPh sb="0" eb="2">
      <t>ホウジン</t>
    </rPh>
    <phoneticPr fontId="7"/>
  </si>
  <si>
    <t>共同事業者の事務連絡先</t>
    <rPh sb="0" eb="5">
      <t>キョウドウジギョウシャ</t>
    </rPh>
    <rPh sb="6" eb="8">
      <t>ジム</t>
    </rPh>
    <rPh sb="8" eb="11">
      <t>レンラクサキ</t>
    </rPh>
    <phoneticPr fontId="7"/>
  </si>
  <si>
    <t>年間CO2排出量</t>
    <rPh sb="0" eb="2">
      <t>ネンカン</t>
    </rPh>
    <rPh sb="5" eb="7">
      <t>ハイシュツ</t>
    </rPh>
    <rPh sb="7" eb="8">
      <t>リョウ</t>
    </rPh>
    <phoneticPr fontId="7"/>
  </si>
  <si>
    <t>事業実施のスケジュール</t>
    <rPh sb="0" eb="2">
      <t>ジギョウ</t>
    </rPh>
    <rPh sb="2" eb="4">
      <t>ジッシ</t>
    </rPh>
    <phoneticPr fontId="7"/>
  </si>
  <si>
    <t>法人名</t>
    <rPh sb="0" eb="2">
      <t>ホウジン</t>
    </rPh>
    <rPh sb="2" eb="3">
      <t>メイ</t>
    </rPh>
    <phoneticPr fontId="7"/>
  </si>
  <si>
    <t>法人番号</t>
    <rPh sb="0" eb="4">
      <t>ホウジンバンゴウ</t>
    </rPh>
    <phoneticPr fontId="7"/>
  </si>
  <si>
    <t>法人〒</t>
    <rPh sb="0" eb="2">
      <t>ホウジン</t>
    </rPh>
    <phoneticPr fontId="7"/>
  </si>
  <si>
    <t>法人所在地</t>
    <rPh sb="0" eb="2">
      <t>ホウジン</t>
    </rPh>
    <rPh sb="2" eb="5">
      <t>ショザイチ</t>
    </rPh>
    <phoneticPr fontId="7"/>
  </si>
  <si>
    <t>主な業務内容</t>
    <rPh sb="0" eb="1">
      <t>オモ</t>
    </rPh>
    <rPh sb="2" eb="4">
      <t>ギョウム</t>
    </rPh>
    <rPh sb="4" eb="6">
      <t>ナイヨウ</t>
    </rPh>
    <phoneticPr fontId="7"/>
  </si>
  <si>
    <t>産業分類</t>
    <rPh sb="0" eb="2">
      <t>サンギョウ</t>
    </rPh>
    <rPh sb="2" eb="4">
      <t>ブンルイ</t>
    </rPh>
    <phoneticPr fontId="7"/>
  </si>
  <si>
    <t>部署</t>
    <rPh sb="0" eb="2">
      <t>ブショ</t>
    </rPh>
    <phoneticPr fontId="7"/>
  </si>
  <si>
    <t>役職</t>
    <rPh sb="0" eb="2">
      <t>ヤクショク</t>
    </rPh>
    <phoneticPr fontId="7"/>
  </si>
  <si>
    <t>氏名</t>
    <rPh sb="0" eb="2">
      <t>シメイ</t>
    </rPh>
    <phoneticPr fontId="7"/>
  </si>
  <si>
    <t>勤務先〒</t>
    <rPh sb="0" eb="3">
      <t>キンムサキ</t>
    </rPh>
    <phoneticPr fontId="7"/>
  </si>
  <si>
    <t>勤務先住所</t>
    <rPh sb="0" eb="3">
      <t>キンムサキ</t>
    </rPh>
    <rPh sb="3" eb="5">
      <t>ジュウショ</t>
    </rPh>
    <phoneticPr fontId="7"/>
  </si>
  <si>
    <t>電話番号</t>
    <rPh sb="0" eb="2">
      <t>デンワ</t>
    </rPh>
    <rPh sb="2" eb="4">
      <t>バンゴウ</t>
    </rPh>
    <phoneticPr fontId="7"/>
  </si>
  <si>
    <t>E-mail</t>
    <phoneticPr fontId="7"/>
  </si>
  <si>
    <t>工場・事業場名</t>
    <rPh sb="0" eb="2">
      <t>コウジョウ</t>
    </rPh>
    <rPh sb="3" eb="5">
      <t>ジギョウ</t>
    </rPh>
    <rPh sb="5" eb="6">
      <t>ジョウ</t>
    </rPh>
    <rPh sb="6" eb="7">
      <t>メイ</t>
    </rPh>
    <phoneticPr fontId="7"/>
  </si>
  <si>
    <t>工場・事業場郵便番号</t>
    <rPh sb="6" eb="8">
      <t>ユウビン</t>
    </rPh>
    <rPh sb="8" eb="10">
      <t>バンゴウ</t>
    </rPh>
    <phoneticPr fontId="7"/>
  </si>
  <si>
    <t>工場・事業場住所</t>
    <phoneticPr fontId="7"/>
  </si>
  <si>
    <t>排出量</t>
    <rPh sb="0" eb="2">
      <t>ハイシュツ</t>
    </rPh>
    <rPh sb="2" eb="3">
      <t>リョウ</t>
    </rPh>
    <phoneticPr fontId="7"/>
  </si>
  <si>
    <t>年度（参考年度）</t>
    <rPh sb="0" eb="2">
      <t>ネンド</t>
    </rPh>
    <rPh sb="3" eb="7">
      <t>サンコウネンド</t>
    </rPh>
    <phoneticPr fontId="7"/>
  </si>
  <si>
    <t>①事前打合せ</t>
    <rPh sb="1" eb="3">
      <t>ジゼン</t>
    </rPh>
    <rPh sb="3" eb="5">
      <t>ウチアワ</t>
    </rPh>
    <phoneticPr fontId="7"/>
  </si>
  <si>
    <t>②現地調査</t>
    <phoneticPr fontId="7"/>
  </si>
  <si>
    <t>③計測器設置</t>
    <phoneticPr fontId="7"/>
  </si>
  <si>
    <t>④診断結果報告会</t>
    <phoneticPr fontId="7"/>
  </si>
  <si>
    <t>⑤実施計画報告会</t>
    <phoneticPr fontId="7"/>
  </si>
  <si>
    <t>I20</t>
    <phoneticPr fontId="2"/>
  </si>
  <si>
    <t>法人1</t>
    <rPh sb="0" eb="2">
      <t>ホウジン</t>
    </rPh>
    <phoneticPr fontId="7"/>
  </si>
  <si>
    <t>法人番号</t>
    <rPh sb="0" eb="2">
      <t>ホウジン</t>
    </rPh>
    <rPh sb="2" eb="4">
      <t>バンゴウ</t>
    </rPh>
    <phoneticPr fontId="7"/>
  </si>
  <si>
    <t>区分</t>
    <rPh sb="0" eb="2">
      <t>クブン</t>
    </rPh>
    <phoneticPr fontId="7"/>
  </si>
  <si>
    <t>I36</t>
    <phoneticPr fontId="2"/>
  </si>
  <si>
    <t>建物の所有者</t>
    <rPh sb="0" eb="2">
      <t>タテモノ</t>
    </rPh>
    <rPh sb="3" eb="6">
      <t>ショユウシャ</t>
    </rPh>
    <phoneticPr fontId="7"/>
  </si>
  <si>
    <t>I42</t>
    <phoneticPr fontId="2"/>
  </si>
  <si>
    <t>支援対象工場・事業場</t>
    <rPh sb="0" eb="2">
      <t>シエン</t>
    </rPh>
    <rPh sb="2" eb="4">
      <t>タイショウ</t>
    </rPh>
    <rPh sb="4" eb="6">
      <t>コウジョウ</t>
    </rPh>
    <rPh sb="7" eb="10">
      <t>ジギョウジョウ</t>
    </rPh>
    <phoneticPr fontId="7"/>
  </si>
  <si>
    <t>業務内容</t>
    <rPh sb="0" eb="4">
      <t>ギョウムナイヨウ</t>
    </rPh>
    <phoneticPr fontId="2"/>
  </si>
  <si>
    <t>中小企業</t>
    <rPh sb="0" eb="4">
      <t>チュウショウキギョウ</t>
    </rPh>
    <phoneticPr fontId="2"/>
  </si>
  <si>
    <t>独立行政</t>
    <rPh sb="0" eb="4">
      <t>ドクリツギョウセイ</t>
    </rPh>
    <phoneticPr fontId="2"/>
  </si>
  <si>
    <t>地方独立</t>
    <rPh sb="0" eb="4">
      <t>チホウドクリツ</t>
    </rPh>
    <phoneticPr fontId="2"/>
  </si>
  <si>
    <t>社福</t>
    <rPh sb="0" eb="2">
      <t>シャフク</t>
    </rPh>
    <phoneticPr fontId="2"/>
  </si>
  <si>
    <t>医療</t>
    <rPh sb="0" eb="2">
      <t>イリョウ</t>
    </rPh>
    <phoneticPr fontId="2"/>
  </si>
  <si>
    <t>学校</t>
    <rPh sb="0" eb="2">
      <t>ガッコウ</t>
    </rPh>
    <phoneticPr fontId="2"/>
  </si>
  <si>
    <t>特別法</t>
    <rPh sb="0" eb="3">
      <t>トクベツホウ</t>
    </rPh>
    <phoneticPr fontId="2"/>
  </si>
  <si>
    <t>一社等</t>
    <rPh sb="0" eb="3">
      <t>イッシャトウ</t>
    </rPh>
    <phoneticPr fontId="2"/>
  </si>
  <si>
    <t>その他</t>
    <rPh sb="2" eb="3">
      <t>タ</t>
    </rPh>
    <phoneticPr fontId="2"/>
  </si>
  <si>
    <t>支援機関名</t>
    <rPh sb="0" eb="4">
      <t>シエンキカン</t>
    </rPh>
    <rPh sb="4" eb="5">
      <t>メイ</t>
    </rPh>
    <phoneticPr fontId="2"/>
  </si>
  <si>
    <t>副支援機関名</t>
    <rPh sb="0" eb="1">
      <t>フク</t>
    </rPh>
    <rPh sb="1" eb="5">
      <t>シエンキカン</t>
    </rPh>
    <rPh sb="5" eb="6">
      <t>メイ</t>
    </rPh>
    <phoneticPr fontId="2"/>
  </si>
  <si>
    <t>事業完了日</t>
    <rPh sb="0" eb="5">
      <t>ジギョウカンリョウビ</t>
    </rPh>
    <phoneticPr fontId="2"/>
  </si>
  <si>
    <t>(5)基準額</t>
    <phoneticPr fontId="2"/>
  </si>
  <si>
    <t>(7)補助基本額</t>
    <phoneticPr fontId="2"/>
  </si>
  <si>
    <t>e</t>
    <phoneticPr fontId="2"/>
  </si>
  <si>
    <t>e</t>
    <phoneticPr fontId="2"/>
  </si>
  <si>
    <t>O50</t>
    <phoneticPr fontId="2"/>
  </si>
  <si>
    <t>単位</t>
    <rPh sb="0" eb="2">
      <t>タンイ</t>
    </rPh>
    <phoneticPr fontId="4"/>
  </si>
  <si>
    <t>月</t>
    <rPh sb="0" eb="1">
      <t>ツキ</t>
    </rPh>
    <phoneticPr fontId="2"/>
  </si>
  <si>
    <t>日</t>
    <rPh sb="0" eb="1">
      <t>ヒ</t>
    </rPh>
    <phoneticPr fontId="2"/>
  </si>
  <si>
    <t>輸入原料炭</t>
  </si>
  <si>
    <t>国産一般炭</t>
  </si>
  <si>
    <t>輸入一般炭</t>
  </si>
  <si>
    <t>輸入無煙炭</t>
  </si>
  <si>
    <t>ナフサ</t>
  </si>
  <si>
    <t>灯油</t>
  </si>
  <si>
    <t>軽油</t>
  </si>
  <si>
    <t>潤滑油</t>
  </si>
  <si>
    <t>コールタール</t>
  </si>
  <si>
    <t>コークス炉ガス</t>
  </si>
  <si>
    <t>高炉ガス</t>
  </si>
  <si>
    <t>転炉ガス</t>
  </si>
  <si>
    <t>No.</t>
    <phoneticPr fontId="4"/>
  </si>
  <si>
    <t>商用電力</t>
    <rPh sb="0" eb="2">
      <t>ショウヨウ</t>
    </rPh>
    <rPh sb="2" eb="4">
      <t>デンリョク</t>
    </rPh>
    <phoneticPr fontId="4"/>
  </si>
  <si>
    <t>揮発油（ガソリン）</t>
  </si>
  <si>
    <t>排出係数・発熱係数表</t>
    <rPh sb="0" eb="2">
      <t>ハイシュツ</t>
    </rPh>
    <rPh sb="2" eb="4">
      <t>ケイスウ</t>
    </rPh>
    <rPh sb="5" eb="7">
      <t>ハツネツ</t>
    </rPh>
    <rPh sb="7" eb="9">
      <t>ケイスウ</t>
    </rPh>
    <rPh sb="9" eb="10">
      <t>ヒョウ</t>
    </rPh>
    <phoneticPr fontId="4"/>
  </si>
  <si>
    <t>出典</t>
    <rPh sb="0" eb="2">
      <t>シュッテン</t>
    </rPh>
    <phoneticPr fontId="4"/>
  </si>
  <si>
    <t>地球温暖化対策事業効果算定ガイドブック＜補助事業申請者用＞　（令和６年４月改訂）</t>
    <phoneticPr fontId="4"/>
  </si>
  <si>
    <t>計算ファイル（F.省エネ設備用）[Excel]</t>
    <rPh sb="0" eb="2">
      <t>ケイサン</t>
    </rPh>
    <rPh sb="9" eb="10">
      <t>ショウ</t>
    </rPh>
    <rPh sb="12" eb="14">
      <t>セツビ</t>
    </rPh>
    <rPh sb="14" eb="15">
      <t>ヨウ</t>
    </rPh>
    <phoneticPr fontId="4"/>
  </si>
  <si>
    <t>排出係数</t>
    <rPh sb="0" eb="2">
      <t>ハイシュツ</t>
    </rPh>
    <rPh sb="2" eb="4">
      <t>ケイスウ</t>
    </rPh>
    <phoneticPr fontId="4"/>
  </si>
  <si>
    <t>ランニングコスト</t>
    <phoneticPr fontId="4"/>
  </si>
  <si>
    <t>エネルギー種別</t>
    <rPh sb="5" eb="7">
      <t>シュベツ</t>
    </rPh>
    <phoneticPr fontId="4"/>
  </si>
  <si>
    <t>消費量単位</t>
    <rPh sb="0" eb="3">
      <t>ショウヒリョウ</t>
    </rPh>
    <rPh sb="3" eb="5">
      <t>タンイ</t>
    </rPh>
    <phoneticPr fontId="4"/>
  </si>
  <si>
    <t>係数</t>
    <rPh sb="0" eb="2">
      <t>ケイスウ</t>
    </rPh>
    <phoneticPr fontId="4"/>
  </si>
  <si>
    <t>kWh/年</t>
    <rPh sb="4" eb="5">
      <t>ネン</t>
    </rPh>
    <phoneticPr fontId="4"/>
  </si>
  <si>
    <t>kgCO2/kWh</t>
    <phoneticPr fontId="4"/>
  </si>
  <si>
    <t>t-CO2/kWh</t>
    <phoneticPr fontId="4"/>
  </si>
  <si>
    <t>円/kWh</t>
    <rPh sb="0" eb="1">
      <t>エン</t>
    </rPh>
    <phoneticPr fontId="4"/>
  </si>
  <si>
    <t>都市ガス</t>
    <rPh sb="0" eb="2">
      <t>トシ</t>
    </rPh>
    <phoneticPr fontId="4"/>
  </si>
  <si>
    <r>
      <t>Nm</t>
    </r>
    <r>
      <rPr>
        <vertAlign val="superscript"/>
        <sz val="11"/>
        <rFont val="Meiryo UI"/>
        <family val="3"/>
        <charset val="128"/>
      </rPr>
      <t>3</t>
    </r>
    <r>
      <rPr>
        <sz val="11"/>
        <rFont val="Meiryo UI"/>
        <family val="3"/>
        <charset val="128"/>
      </rPr>
      <t>/年</t>
    </r>
    <rPh sb="4" eb="5">
      <t>ネン</t>
    </rPh>
    <phoneticPr fontId="4"/>
  </si>
  <si>
    <r>
      <t>kgCO2/Nm</t>
    </r>
    <r>
      <rPr>
        <vertAlign val="superscript"/>
        <sz val="11"/>
        <rFont val="Meiryo UI"/>
        <family val="3"/>
        <charset val="128"/>
      </rPr>
      <t>3</t>
    </r>
    <phoneticPr fontId="4"/>
  </si>
  <si>
    <r>
      <t>t-CO2/Nm</t>
    </r>
    <r>
      <rPr>
        <vertAlign val="superscript"/>
        <sz val="11"/>
        <rFont val="Meiryo UI"/>
        <family val="3"/>
        <charset val="128"/>
      </rPr>
      <t>3</t>
    </r>
    <phoneticPr fontId="4"/>
  </si>
  <si>
    <r>
      <t>円/Nm</t>
    </r>
    <r>
      <rPr>
        <vertAlign val="superscript"/>
        <sz val="11"/>
        <rFont val="Meiryo UI"/>
        <family val="3"/>
        <charset val="128"/>
      </rPr>
      <t>3</t>
    </r>
    <rPh sb="0" eb="1">
      <t>エン</t>
    </rPh>
    <phoneticPr fontId="4"/>
  </si>
  <si>
    <t>輸入一般炭</t>
    <rPh sb="0" eb="2">
      <t>ユニュウ</t>
    </rPh>
    <rPh sb="2" eb="4">
      <t>イッパン</t>
    </rPh>
    <rPh sb="4" eb="5">
      <t>タン</t>
    </rPh>
    <phoneticPr fontId="4"/>
  </si>
  <si>
    <t>kg/年</t>
    <rPh sb="3" eb="4">
      <t>ネン</t>
    </rPh>
    <phoneticPr fontId="4"/>
  </si>
  <si>
    <t>kgCO2/kg</t>
    <phoneticPr fontId="4"/>
  </si>
  <si>
    <t>t-CO2/kg</t>
    <phoneticPr fontId="4"/>
  </si>
  <si>
    <t>円/kg</t>
    <rPh sb="0" eb="1">
      <t>エン</t>
    </rPh>
    <phoneticPr fontId="4"/>
  </si>
  <si>
    <t>LPG</t>
    <phoneticPr fontId="4"/>
  </si>
  <si>
    <t>LNG</t>
    <phoneticPr fontId="4"/>
  </si>
  <si>
    <t>灯油</t>
    <rPh sb="0" eb="2">
      <t>トウユ</t>
    </rPh>
    <phoneticPr fontId="4"/>
  </si>
  <si>
    <t>L/年</t>
    <rPh sb="2" eb="3">
      <t>ネン</t>
    </rPh>
    <phoneticPr fontId="4"/>
  </si>
  <si>
    <t>kgCO2/L</t>
    <phoneticPr fontId="4"/>
  </si>
  <si>
    <t>t-CO2/L</t>
    <phoneticPr fontId="4"/>
  </si>
  <si>
    <t>円/L</t>
    <rPh sb="0" eb="1">
      <t>エン</t>
    </rPh>
    <phoneticPr fontId="4"/>
  </si>
  <si>
    <t>A重油</t>
    <rPh sb="1" eb="3">
      <t>ジュウユ</t>
    </rPh>
    <phoneticPr fontId="4"/>
  </si>
  <si>
    <t>B・C重油</t>
    <rPh sb="3" eb="5">
      <t>ジュウユ</t>
    </rPh>
    <phoneticPr fontId="4"/>
  </si>
  <si>
    <t>揮発油(ガソリン)</t>
    <rPh sb="0" eb="3">
      <t>キハツユ</t>
    </rPh>
    <phoneticPr fontId="4"/>
  </si>
  <si>
    <t>軽油</t>
    <rPh sb="0" eb="2">
      <t>ケイユ</t>
    </rPh>
    <phoneticPr fontId="4"/>
  </si>
  <si>
    <t>ジェット燃料</t>
    <rPh sb="4" eb="6">
      <t>ネンリョウ</t>
    </rPh>
    <phoneticPr fontId="4"/>
  </si>
  <si>
    <t>同HPの「参考資料」には下記の数値があるが、商用電力、都市ガスの記載がないため、不採用とする</t>
    <rPh sb="0" eb="1">
      <t>ドウ</t>
    </rPh>
    <rPh sb="5" eb="7">
      <t>サンコウ</t>
    </rPh>
    <rPh sb="7" eb="9">
      <t>シリョウ</t>
    </rPh>
    <rPh sb="12" eb="14">
      <t>カキ</t>
    </rPh>
    <rPh sb="15" eb="17">
      <t>スウチ</t>
    </rPh>
    <rPh sb="22" eb="24">
      <t>ショウヨウ</t>
    </rPh>
    <rPh sb="24" eb="26">
      <t>デンリョク</t>
    </rPh>
    <rPh sb="27" eb="29">
      <t>トシ</t>
    </rPh>
    <rPh sb="32" eb="34">
      <t>キサイ</t>
    </rPh>
    <rPh sb="40" eb="43">
      <t>フサイヨウ</t>
    </rPh>
    <phoneticPr fontId="4"/>
  </si>
  <si>
    <t>kgCO2/kg</t>
  </si>
  <si>
    <t>コークス用原料炭</t>
  </si>
  <si>
    <t>吹込用原料炭</t>
  </si>
  <si>
    <t>石炭コークス</t>
  </si>
  <si>
    <t>石油コークス又はFCC コーク</t>
  </si>
  <si>
    <t>石油アスファルト</t>
  </si>
  <si>
    <t>コンデンセート（NGL）</t>
  </si>
  <si>
    <t>kgCO2/L</t>
  </si>
  <si>
    <t>原油（除くコンデンセート）</t>
  </si>
  <si>
    <t>ジェット燃料油</t>
  </si>
  <si>
    <t>Ａ重油</t>
  </si>
  <si>
    <t>Ｂ・Ｃ重油</t>
  </si>
  <si>
    <t>液化石油ガス（LPG）</t>
  </si>
  <si>
    <t>石油系炭化水素ガス</t>
  </si>
  <si>
    <t>kgCO2/m3</t>
  </si>
  <si>
    <t>液化天然ガス（LNG）</t>
  </si>
  <si>
    <t>天然ガス（除く液化天然ガス）</t>
  </si>
  <si>
    <t>発電用高炉ガス</t>
  </si>
  <si>
    <t>LPG</t>
  </si>
  <si>
    <t>LNG</t>
  </si>
  <si>
    <t>使用量</t>
    <rPh sb="0" eb="3">
      <t>シヨウリョウ</t>
    </rPh>
    <phoneticPr fontId="2"/>
  </si>
  <si>
    <t>消費量</t>
    <rPh sb="0" eb="2">
      <t>ショウヒ</t>
    </rPh>
    <rPh sb="2" eb="3">
      <t>リョウ</t>
    </rPh>
    <phoneticPr fontId="2"/>
  </si>
  <si>
    <t>令和７</t>
    <rPh sb="0" eb="2">
      <t>レイワ</t>
    </rPh>
    <phoneticPr fontId="2"/>
  </si>
  <si>
    <t>令和８</t>
    <rPh sb="0" eb="2">
      <t>レイワ</t>
    </rPh>
    <phoneticPr fontId="2"/>
  </si>
  <si>
    <t>支援内容</t>
    <rPh sb="0" eb="2">
      <t>シエン</t>
    </rPh>
    <rPh sb="2" eb="4">
      <t>ナイヨウ</t>
    </rPh>
    <phoneticPr fontId="2"/>
  </si>
  <si>
    <t>令和９</t>
    <rPh sb="0" eb="2">
      <t>レイワ</t>
    </rPh>
    <phoneticPr fontId="2"/>
  </si>
  <si>
    <t>作成日</t>
    <rPh sb="0" eb="2">
      <t>サクセイ</t>
    </rPh>
    <rPh sb="2" eb="3">
      <t>ヒ</t>
    </rPh>
    <phoneticPr fontId="2"/>
  </si>
  <si>
    <t>2025年度</t>
    <rPh sb="4" eb="6">
      <t>ネンド</t>
    </rPh>
    <phoneticPr fontId="2"/>
  </si>
  <si>
    <t>年度</t>
    <rPh sb="0" eb="2">
      <t>ネンド</t>
    </rPh>
    <phoneticPr fontId="2"/>
  </si>
  <si>
    <t>2026年度</t>
    <rPh sb="4" eb="6">
      <t>ネンド</t>
    </rPh>
    <phoneticPr fontId="2"/>
  </si>
  <si>
    <t>2027年度</t>
    <rPh sb="4" eb="6">
      <t>ネンド</t>
    </rPh>
    <phoneticPr fontId="2"/>
  </si>
  <si>
    <t>2028年度</t>
    <rPh sb="4" eb="6">
      <t>ネンド</t>
    </rPh>
    <phoneticPr fontId="2"/>
  </si>
  <si>
    <t>令和4年度</t>
    <rPh sb="0" eb="2">
      <t>レイワ</t>
    </rPh>
    <rPh sb="3" eb="5">
      <t>ネンド</t>
    </rPh>
    <phoneticPr fontId="2"/>
  </si>
  <si>
    <t>令和5年度</t>
    <rPh sb="0" eb="2">
      <t>レイワ</t>
    </rPh>
    <rPh sb="3" eb="5">
      <t>ネンド</t>
    </rPh>
    <phoneticPr fontId="2"/>
  </si>
  <si>
    <t>DX型の有無</t>
    <rPh sb="2" eb="3">
      <t>カタ</t>
    </rPh>
    <rPh sb="4" eb="6">
      <t>ウム</t>
    </rPh>
    <phoneticPr fontId="2"/>
  </si>
  <si>
    <t>令和3年度</t>
    <rPh sb="0" eb="2">
      <t>レイワ</t>
    </rPh>
    <rPh sb="3" eb="5">
      <t>ネンド</t>
    </rPh>
    <phoneticPr fontId="2"/>
  </si>
  <si>
    <t>有</t>
    <rPh sb="0" eb="1">
      <t>アリ</t>
    </rPh>
    <phoneticPr fontId="2"/>
  </si>
  <si>
    <t>無</t>
    <rPh sb="0" eb="1">
      <t>ナシ</t>
    </rPh>
    <phoneticPr fontId="2"/>
  </si>
  <si>
    <t>1月</t>
    <rPh sb="1" eb="2">
      <t>ツキ</t>
    </rPh>
    <phoneticPr fontId="2"/>
  </si>
  <si>
    <t>2月</t>
  </si>
  <si>
    <t>3月</t>
  </si>
  <si>
    <t>4月</t>
  </si>
  <si>
    <t>5月</t>
  </si>
  <si>
    <t>6月</t>
  </si>
  <si>
    <t>7月</t>
  </si>
  <si>
    <t>8月</t>
  </si>
  <si>
    <t>9月</t>
  </si>
  <si>
    <t>10月</t>
  </si>
  <si>
    <t>11月</t>
  </si>
  <si>
    <t>12月</t>
  </si>
  <si>
    <t>実施の有無</t>
    <rPh sb="0" eb="2">
      <t>ジッシ</t>
    </rPh>
    <rPh sb="3" eb="5">
      <t>ウム</t>
    </rPh>
    <phoneticPr fontId="2"/>
  </si>
  <si>
    <t>有</t>
    <rPh sb="0" eb="1">
      <t>アリ</t>
    </rPh>
    <phoneticPr fontId="2"/>
  </si>
  <si>
    <t>無</t>
    <rPh sb="0" eb="1">
      <t>ナ</t>
    </rPh>
    <phoneticPr fontId="2"/>
  </si>
  <si>
    <t>GAJ番号</t>
    <rPh sb="3" eb="5">
      <t>バンゴウ</t>
    </rPh>
    <phoneticPr fontId="2"/>
  </si>
  <si>
    <t>自動計算・自動転記セル</t>
    <phoneticPr fontId="2"/>
  </si>
  <si>
    <t>代表事業者
　</t>
    <phoneticPr fontId="4"/>
  </si>
  <si>
    <t>法人</t>
    <rPh sb="0" eb="2">
      <t>ホウジン</t>
    </rPh>
    <phoneticPr fontId="4"/>
  </si>
  <si>
    <t>法人名</t>
    <phoneticPr fontId="4"/>
  </si>
  <si>
    <t>法人番号</t>
    <rPh sb="2" eb="4">
      <t>バンゴウ</t>
    </rPh>
    <phoneticPr fontId="4"/>
  </si>
  <si>
    <t>法人所在地</t>
    <phoneticPr fontId="4"/>
  </si>
  <si>
    <t>〒</t>
    <phoneticPr fontId="4"/>
  </si>
  <si>
    <t>主な業務内容</t>
    <phoneticPr fontId="4"/>
  </si>
  <si>
    <t>産業分類</t>
    <rPh sb="0" eb="4">
      <t>サンギョウブンルイ</t>
    </rPh>
    <phoneticPr fontId="4"/>
  </si>
  <si>
    <t>（注）左コラムは日本産業分類コード（小分類：数字３桁）を記入する。</t>
    <rPh sb="1" eb="2">
      <t>チュウ</t>
    </rPh>
    <rPh sb="3" eb="4">
      <t>ヒダリ</t>
    </rPh>
    <rPh sb="8" eb="12">
      <t>ニホンサンギョウ</t>
    </rPh>
    <rPh sb="12" eb="14">
      <t>ブンルイ</t>
    </rPh>
    <rPh sb="18" eb="21">
      <t>ショウブンルイ</t>
    </rPh>
    <rPh sb="22" eb="24">
      <t>スウジ</t>
    </rPh>
    <rPh sb="25" eb="26">
      <t>ケタ</t>
    </rPh>
    <rPh sb="28" eb="30">
      <t>キニュウ</t>
    </rPh>
    <phoneticPr fontId="4"/>
  </si>
  <si>
    <t>事業実施責任者
※1</t>
    <rPh sb="0" eb="2">
      <t>ジギョウ</t>
    </rPh>
    <rPh sb="2" eb="4">
      <t>ジッシ</t>
    </rPh>
    <rPh sb="4" eb="7">
      <t>セキニンシャ</t>
    </rPh>
    <phoneticPr fontId="4"/>
  </si>
  <si>
    <t>部署</t>
    <phoneticPr fontId="4"/>
  </si>
  <si>
    <t>役職</t>
    <phoneticPr fontId="4"/>
  </si>
  <si>
    <t>氏名</t>
    <phoneticPr fontId="4"/>
  </si>
  <si>
    <t>経理責任者</t>
    <rPh sb="0" eb="2">
      <t>ケイリ</t>
    </rPh>
    <rPh sb="2" eb="5">
      <t>セキニンシャ</t>
    </rPh>
    <phoneticPr fontId="4"/>
  </si>
  <si>
    <t>代表事業者の
事務連絡先　
※2</t>
    <rPh sb="0" eb="2">
      <t>ダイヒョウ</t>
    </rPh>
    <rPh sb="2" eb="5">
      <t>ジギョウシャ</t>
    </rPh>
    <rPh sb="7" eb="9">
      <t>ジム</t>
    </rPh>
    <rPh sb="9" eb="12">
      <t>レンラクサキ</t>
    </rPh>
    <phoneticPr fontId="4"/>
  </si>
  <si>
    <t>区分</t>
    <phoneticPr fontId="4"/>
  </si>
  <si>
    <t>勤務先住所</t>
    <phoneticPr fontId="4"/>
  </si>
  <si>
    <t>電話番号</t>
    <phoneticPr fontId="4"/>
  </si>
  <si>
    <t>E-mail</t>
    <phoneticPr fontId="4"/>
  </si>
  <si>
    <t>共同事業者
※3</t>
    <phoneticPr fontId="4"/>
  </si>
  <si>
    <t>法人名</t>
    <phoneticPr fontId="2"/>
  </si>
  <si>
    <t>事業実施責任者</t>
    <phoneticPr fontId="4"/>
  </si>
  <si>
    <t>法人番号</t>
    <phoneticPr fontId="2"/>
  </si>
  <si>
    <t>電話番号</t>
    <rPh sb="0" eb="2">
      <t>デンワ</t>
    </rPh>
    <rPh sb="2" eb="4">
      <t>バンゴウ</t>
    </rPh>
    <phoneticPr fontId="4"/>
  </si>
  <si>
    <t>E-mail</t>
    <phoneticPr fontId="2"/>
  </si>
  <si>
    <t>③</t>
    <phoneticPr fontId="2"/>
  </si>
  <si>
    <t>共同事業者の
事務連絡先 
※4</t>
    <phoneticPr fontId="4"/>
  </si>
  <si>
    <t>区分</t>
  </si>
  <si>
    <t>法人名</t>
  </si>
  <si>
    <t>部署</t>
  </si>
  <si>
    <t>役職</t>
  </si>
  <si>
    <t>氏名</t>
  </si>
  <si>
    <t>勤務先住所</t>
  </si>
  <si>
    <t>補助事業の
概要</t>
    <rPh sb="0" eb="2">
      <t>ホジョ</t>
    </rPh>
    <rPh sb="2" eb="4">
      <t>ジギョウ</t>
    </rPh>
    <rPh sb="6" eb="8">
      <t>ガイヨウ</t>
    </rPh>
    <phoneticPr fontId="4"/>
  </si>
  <si>
    <t>支援対象の
工場・事業場</t>
    <rPh sb="0" eb="2">
      <t>シエン</t>
    </rPh>
    <rPh sb="2" eb="4">
      <t>タイショウ</t>
    </rPh>
    <rPh sb="6" eb="8">
      <t>コウジョウ</t>
    </rPh>
    <rPh sb="9" eb="12">
      <t>ジギョウジョウ</t>
    </rPh>
    <phoneticPr fontId="4"/>
  </si>
  <si>
    <t>法人番号※5</t>
    <rPh sb="0" eb="4">
      <t>ホウジンバンゴウ</t>
    </rPh>
    <phoneticPr fontId="4"/>
  </si>
  <si>
    <t>工場・事業場名</t>
    <phoneticPr fontId="2"/>
  </si>
  <si>
    <t>建物の所有者</t>
    <rPh sb="0" eb="2">
      <t>タテモノ</t>
    </rPh>
    <phoneticPr fontId="4"/>
  </si>
  <si>
    <t>工場・事業場住所</t>
    <rPh sb="0" eb="2">
      <t>コウジョウ</t>
    </rPh>
    <rPh sb="3" eb="6">
      <t>ジギョウジョウ</t>
    </rPh>
    <rPh sb="6" eb="8">
      <t>ジュウショ</t>
    </rPh>
    <phoneticPr fontId="4"/>
  </si>
  <si>
    <t>業務内容</t>
    <rPh sb="0" eb="2">
      <t>ギョウム</t>
    </rPh>
    <rPh sb="2" eb="4">
      <t>ナイヨウ</t>
    </rPh>
    <phoneticPr fontId="4"/>
  </si>
  <si>
    <t>CO2排出量</t>
    <rPh sb="3" eb="6">
      <t>ハイシュツリョウ</t>
    </rPh>
    <phoneticPr fontId="2"/>
  </si>
  <si>
    <t>t-CO2 （</t>
    <phoneticPr fontId="2"/>
  </si>
  <si>
    <t>年度）</t>
    <phoneticPr fontId="2"/>
  </si>
  <si>
    <t>代表事業者の要件
※6</t>
    <rPh sb="0" eb="2">
      <t>ダイヒョウ</t>
    </rPh>
    <rPh sb="2" eb="5">
      <t>ジギョウシャ</t>
    </rPh>
    <rPh sb="6" eb="8">
      <t>ヨウケン</t>
    </rPh>
    <phoneticPr fontId="4"/>
  </si>
  <si>
    <t>注 ： 記入欄が少ない場合は、本様式を引き伸ばして使用すること。</t>
    <phoneticPr fontId="4"/>
  </si>
  <si>
    <t>※1  代表事業者の実施責任者は、様式第１交付申請書の申請者と一致させる。（部署、役職、氏名）</t>
    <rPh sb="10" eb="12">
      <t>ジッシ</t>
    </rPh>
    <rPh sb="12" eb="15">
      <t>セキニンシャ</t>
    </rPh>
    <rPh sb="17" eb="19">
      <t>ヨウシキ</t>
    </rPh>
    <rPh sb="19" eb="20">
      <t>ダイ</t>
    </rPh>
    <rPh sb="21" eb="23">
      <t>コウフ</t>
    </rPh>
    <rPh sb="23" eb="26">
      <t>シンセイショ</t>
    </rPh>
    <rPh sb="27" eb="30">
      <t>シンセイシャ</t>
    </rPh>
    <rPh sb="31" eb="33">
      <t>イッチ</t>
    </rPh>
    <rPh sb="38" eb="40">
      <t>ブショ</t>
    </rPh>
    <rPh sb="41" eb="43">
      <t>ヤクショク</t>
    </rPh>
    <rPh sb="44" eb="46">
      <t>シメイ</t>
    </rPh>
    <phoneticPr fontId="4"/>
  </si>
  <si>
    <t>※2  代表事業者の事務連絡先は、代表事業者、あるいは代表事業者からの委任を受けた第３者である事務代行者の窓口となる担当者情報について記載する。</t>
    <rPh sb="67" eb="68">
      <t>キ</t>
    </rPh>
    <phoneticPr fontId="4"/>
  </si>
  <si>
    <t>※3　代表事業者が支援対象工場・事業場の建物所有者でない場合には、当該工場・事業場の建物所有者も共同事業者として参加すること。</t>
    <rPh sb="9" eb="11">
      <t>シエン</t>
    </rPh>
    <rPh sb="11" eb="13">
      <t>タイショウ</t>
    </rPh>
    <rPh sb="13" eb="15">
      <t>コウジョウ</t>
    </rPh>
    <rPh sb="16" eb="19">
      <t>ジギョウジョウ</t>
    </rPh>
    <rPh sb="20" eb="22">
      <t>タテモノ</t>
    </rPh>
    <rPh sb="22" eb="25">
      <t>ショユウシャ</t>
    </rPh>
    <rPh sb="38" eb="41">
      <t>ジギョウジョウ</t>
    </rPh>
    <rPh sb="48" eb="50">
      <t>キョウドウ</t>
    </rPh>
    <phoneticPr fontId="2"/>
  </si>
  <si>
    <t>※4  共同事業者の事務連絡先は、共同事業者、あるいは代表事業者及び共同事業者からの委任を受けた第３者である事務代行者の窓口となる担当者情報について記載する。</t>
    <phoneticPr fontId="2"/>
  </si>
  <si>
    <t>※5　法人と事業場で法人番号が異なる場合は記載する。</t>
    <phoneticPr fontId="2"/>
  </si>
  <si>
    <t>※6　該当するものにチェックをつけ、（参照している法律の条項を公募要領に記載しているので確認のこと）、証明できるエビデンスを添付する。</t>
    <rPh sb="3" eb="5">
      <t>ガイトウ</t>
    </rPh>
    <rPh sb="19" eb="21">
      <t>サンショウ</t>
    </rPh>
    <rPh sb="25" eb="27">
      <t>ホウリツ</t>
    </rPh>
    <rPh sb="28" eb="30">
      <t>ジョウコウ</t>
    </rPh>
    <rPh sb="31" eb="35">
      <t>コウボヨウリョウ</t>
    </rPh>
    <rPh sb="36" eb="38">
      <t>キサイ</t>
    </rPh>
    <rPh sb="44" eb="46">
      <t>カクニン</t>
    </rPh>
    <rPh sb="51" eb="53">
      <t>ショウメイ</t>
    </rPh>
    <rPh sb="62" eb="64">
      <t>テンプ</t>
    </rPh>
    <phoneticPr fontId="4"/>
  </si>
  <si>
    <t>支援機関名</t>
    <rPh sb="0" eb="2">
      <t>シエン</t>
    </rPh>
    <rPh sb="2" eb="4">
      <t>キカン</t>
    </rPh>
    <rPh sb="4" eb="5">
      <t>ナ</t>
    </rPh>
    <phoneticPr fontId="2"/>
  </si>
  <si>
    <t>副／共同支援機関名</t>
    <rPh sb="0" eb="1">
      <t>フク</t>
    </rPh>
    <rPh sb="2" eb="4">
      <t>キョウドウ</t>
    </rPh>
    <rPh sb="4" eb="6">
      <t>シエン</t>
    </rPh>
    <rPh sb="6" eb="8">
      <t>キカン</t>
    </rPh>
    <rPh sb="8" eb="9">
      <t>メイ</t>
    </rPh>
    <phoneticPr fontId="2"/>
  </si>
  <si>
    <t>事業期間</t>
    <phoneticPr fontId="4"/>
  </si>
  <si>
    <t>交付決定日　 ～</t>
    <phoneticPr fontId="4"/>
  </si>
  <si>
    <t>年　</t>
    <phoneticPr fontId="2"/>
  </si>
  <si>
    <t>　月</t>
    <phoneticPr fontId="2"/>
  </si>
  <si>
    <t>（事業完了日）</t>
    <rPh sb="1" eb="3">
      <t>ジギョウ</t>
    </rPh>
    <rPh sb="3" eb="5">
      <t>カンリョウ</t>
    </rPh>
    <rPh sb="5" eb="6">
      <t>ヒ</t>
    </rPh>
    <phoneticPr fontId="2"/>
  </si>
  <si>
    <t>実施スケジュール</t>
    <phoneticPr fontId="4"/>
  </si>
  <si>
    <t>　①支援機関との事前打合せ日</t>
    <rPh sb="2" eb="4">
      <t>シエン</t>
    </rPh>
    <rPh sb="4" eb="6">
      <t>キカン</t>
    </rPh>
    <rPh sb="13" eb="14">
      <t>ビ</t>
    </rPh>
    <phoneticPr fontId="4"/>
  </si>
  <si>
    <t>年</t>
    <rPh sb="0" eb="1">
      <t>ネン</t>
    </rPh>
    <phoneticPr fontId="2"/>
  </si>
  <si>
    <t>　②現地調査日</t>
    <rPh sb="6" eb="7">
      <t>ビ</t>
    </rPh>
    <phoneticPr fontId="4"/>
  </si>
  <si>
    <t>　③計測器設置日（DXシステムを含む）</t>
    <rPh sb="7" eb="8">
      <t>ビ</t>
    </rPh>
    <rPh sb="16" eb="17">
      <t>フク</t>
    </rPh>
    <phoneticPr fontId="4"/>
  </si>
  <si>
    <t>　④診断結果報告会実施日</t>
    <rPh sb="2" eb="6">
      <t>シンダンケッカ</t>
    </rPh>
    <rPh sb="11" eb="12">
      <t>ビ</t>
    </rPh>
    <phoneticPr fontId="4"/>
  </si>
  <si>
    <t>　⑤実施計画報告会実施日</t>
    <rPh sb="2" eb="6">
      <t>ジッシケイカク</t>
    </rPh>
    <rPh sb="11" eb="12">
      <t>ビ</t>
    </rPh>
    <phoneticPr fontId="4"/>
  </si>
  <si>
    <t>GAJ No.</t>
    <phoneticPr fontId="2"/>
  </si>
  <si>
    <t>１．経費実績額</t>
    <rPh sb="2" eb="7">
      <t>ケイヒジッセキガク</t>
    </rPh>
    <phoneticPr fontId="2"/>
  </si>
  <si>
    <t>(4)補助対象経費</t>
    <phoneticPr fontId="2"/>
  </si>
  <si>
    <t>(5)基準額</t>
    <rPh sb="3" eb="6">
      <t>キジュンガク</t>
    </rPh>
    <phoneticPr fontId="2"/>
  </si>
  <si>
    <t xml:space="preserve">    の収入</t>
    <phoneticPr fontId="2"/>
  </si>
  <si>
    <t>(1)－(2)</t>
    <phoneticPr fontId="2"/>
  </si>
  <si>
    <t xml:space="preserve">   実支出額</t>
    <rPh sb="3" eb="4">
      <t>ジツ</t>
    </rPh>
    <phoneticPr fontId="2"/>
  </si>
  <si>
    <t>（交付決定通知書の補助基本額）</t>
    <rPh sb="1" eb="8">
      <t>コウフケッテイツウチショ</t>
    </rPh>
    <rPh sb="9" eb="14">
      <t>ホジョキホンガク</t>
    </rPh>
    <phoneticPr fontId="2"/>
  </si>
  <si>
    <t>(4)と(5)を比較して少ない方の額</t>
    <phoneticPr fontId="2"/>
  </si>
  <si>
    <t>円</t>
    <rPh sb="0" eb="1">
      <t>エン</t>
    </rPh>
    <phoneticPr fontId="2"/>
  </si>
  <si>
    <t>(8)補助金計算額</t>
    <rPh sb="6" eb="8">
      <t>ケイサン</t>
    </rPh>
    <phoneticPr fontId="2"/>
  </si>
  <si>
    <t>(10)補助金所要額</t>
    <rPh sb="4" eb="10">
      <t>ホジョキンショヨウガク</t>
    </rPh>
    <phoneticPr fontId="2"/>
  </si>
  <si>
    <t>(11)削減額</t>
    <rPh sb="4" eb="7">
      <t>サクゲンガク</t>
    </rPh>
    <phoneticPr fontId="2"/>
  </si>
  <si>
    <t>(3)と(6)を比較して少ない方の額</t>
    <phoneticPr fontId="2"/>
  </si>
  <si>
    <t>(7)×3/4
千円未満切り捨て</t>
    <rPh sb="8" eb="10">
      <t>センエン</t>
    </rPh>
    <rPh sb="10" eb="13">
      <t>ミマンキ</t>
    </rPh>
    <rPh sb="14" eb="15">
      <t>ス</t>
    </rPh>
    <phoneticPr fontId="2"/>
  </si>
  <si>
    <t>(8)と(9)を比較して少ない額の方</t>
    <rPh sb="8" eb="10">
      <t>ヒカク</t>
    </rPh>
    <rPh sb="12" eb="13">
      <t>スク</t>
    </rPh>
    <rPh sb="15" eb="16">
      <t>ガク</t>
    </rPh>
    <rPh sb="17" eb="18">
      <t>ホウ</t>
    </rPh>
    <phoneticPr fontId="2"/>
  </si>
  <si>
    <t>(9)-(10)</t>
    <phoneticPr fontId="2"/>
  </si>
  <si>
    <t>２．補助対象経費実支出額内訳</t>
    <rPh sb="8" eb="9">
      <t>ジツ</t>
    </rPh>
    <rPh sb="11" eb="12">
      <t>ガク</t>
    </rPh>
    <phoneticPr fontId="2"/>
  </si>
  <si>
    <t>経費区分・費目</t>
    <rPh sb="5" eb="7">
      <t>ヒモク</t>
    </rPh>
    <phoneticPr fontId="2"/>
  </si>
  <si>
    <t>金　　額</t>
  </si>
  <si>
    <t>積　　算　　内　　訳</t>
  </si>
  <si>
    <t>業務費　　 　 　人件費</t>
    <rPh sb="0" eb="2">
      <t>ギョウム</t>
    </rPh>
    <rPh sb="2" eb="3">
      <t>ヒ</t>
    </rPh>
    <rPh sb="9" eb="12">
      <t>ジンケンヒ</t>
    </rPh>
    <phoneticPr fontId="2"/>
  </si>
  <si>
    <t>×</t>
    <phoneticPr fontId="2"/>
  </si>
  <si>
    <t>＝</t>
    <phoneticPr fontId="2"/>
  </si>
  <si>
    <t>人件費計</t>
    <rPh sb="0" eb="3">
      <t>ジンケンヒ</t>
    </rPh>
    <rPh sb="3" eb="4">
      <t>ケイ</t>
    </rPh>
    <phoneticPr fontId="2"/>
  </si>
  <si>
    <t>通信交通費</t>
    <rPh sb="0" eb="2">
      <t>ツウシン</t>
    </rPh>
    <rPh sb="2" eb="4">
      <t>コウツウ</t>
    </rPh>
    <rPh sb="4" eb="5">
      <t>ヒ</t>
    </rPh>
    <phoneticPr fontId="2"/>
  </si>
  <si>
    <t>その他計</t>
    <rPh sb="2" eb="3">
      <t>タ</t>
    </rPh>
    <rPh sb="3" eb="4">
      <t>ケイ</t>
    </rPh>
    <phoneticPr fontId="2"/>
  </si>
  <si>
    <t>一般管理費</t>
    <rPh sb="0" eb="5">
      <t>イッパンカンリヒ</t>
    </rPh>
    <phoneticPr fontId="2"/>
  </si>
  <si>
    <t>式</t>
    <rPh sb="0" eb="1">
      <t>シキ</t>
    </rPh>
    <phoneticPr fontId="2"/>
  </si>
  <si>
    <t>外注費</t>
    <phoneticPr fontId="2"/>
  </si>
  <si>
    <t>機器・システム関連費</t>
    <phoneticPr fontId="2"/>
  </si>
  <si>
    <t>DXシステム導入費用</t>
    <phoneticPr fontId="2"/>
  </si>
  <si>
    <t>注</t>
    <rPh sb="0" eb="1">
      <t>チュウ</t>
    </rPh>
    <phoneticPr fontId="2"/>
  </si>
  <si>
    <t>１</t>
    <phoneticPr fontId="2"/>
  </si>
  <si>
    <t>本内訳に、最終見積書又は請求明細書(項目は事業開始時の見積書に合わせること）等を添付してください。</t>
    <rPh sb="5" eb="7">
      <t>サイシュウ</t>
    </rPh>
    <rPh sb="12" eb="17">
      <t>セイキュウメイサイショ</t>
    </rPh>
    <rPh sb="18" eb="20">
      <t>コウモク</t>
    </rPh>
    <rPh sb="21" eb="26">
      <t>ジギョウカイシジ</t>
    </rPh>
    <rPh sb="27" eb="30">
      <t>ミツモリショ</t>
    </rPh>
    <rPh sb="31" eb="32">
      <t>ア</t>
    </rPh>
    <phoneticPr fontId="2"/>
  </si>
  <si>
    <t>２</t>
    <phoneticPr fontId="2"/>
  </si>
  <si>
    <t>金額は原則として消費税抜きの金額で記入してください。</t>
    <phoneticPr fontId="2"/>
  </si>
  <si>
    <t>ただし、消費税免税事業者として申請される事業所は、消費税込みで記入してください。</t>
    <phoneticPr fontId="2"/>
  </si>
  <si>
    <t>消費税免税事業者については公募要領を参照してください。</t>
    <phoneticPr fontId="2"/>
  </si>
  <si>
    <t>３</t>
    <phoneticPr fontId="2"/>
  </si>
  <si>
    <t>「所要経費」については、下記に従って記入してください。</t>
    <phoneticPr fontId="2"/>
  </si>
  <si>
    <t>網掛けされたセルは自動計算</t>
    <rPh sb="0" eb="2">
      <t>アミカ</t>
    </rPh>
    <rPh sb="9" eb="13">
      <t>ジドウケイサン</t>
    </rPh>
    <phoneticPr fontId="2"/>
  </si>
  <si>
    <t>（１）：支援機関からの最終見積書又は請求書と同一額を記入してください。</t>
    <rPh sb="4" eb="6">
      <t>シエン</t>
    </rPh>
    <rPh sb="6" eb="8">
      <t>キカン</t>
    </rPh>
    <rPh sb="11" eb="13">
      <t>サイシュウ</t>
    </rPh>
    <rPh sb="16" eb="17">
      <t>マタ</t>
    </rPh>
    <rPh sb="18" eb="21">
      <t>セイキュウショ</t>
    </rPh>
    <phoneticPr fontId="2"/>
  </si>
  <si>
    <t>（２）：本事業について、寄付金その他収入がある場合は記入してください。</t>
    <phoneticPr fontId="2"/>
  </si>
  <si>
    <t>（５）：交付決定通知書の補助基本額を記入してください。</t>
    <rPh sb="4" eb="6">
      <t>コウフ</t>
    </rPh>
    <rPh sb="6" eb="8">
      <t>ケッテイ</t>
    </rPh>
    <rPh sb="8" eb="11">
      <t>ツウチショ</t>
    </rPh>
    <rPh sb="12" eb="14">
      <t>ホジョ</t>
    </rPh>
    <rPh sb="14" eb="16">
      <t>キホン</t>
    </rPh>
    <rPh sb="16" eb="17">
      <t>ガク</t>
    </rPh>
    <rPh sb="18" eb="20">
      <t>キニュウ</t>
    </rPh>
    <phoneticPr fontId="2"/>
  </si>
  <si>
    <t>（９）：交付決定通知書の補助金の額を記入してください</t>
    <rPh sb="4" eb="6">
      <t>コウフ</t>
    </rPh>
    <rPh sb="6" eb="8">
      <t>ケッテイ</t>
    </rPh>
    <rPh sb="8" eb="11">
      <t>ツウチショ</t>
    </rPh>
    <rPh sb="12" eb="14">
      <t>ホジョ</t>
    </rPh>
    <rPh sb="14" eb="15">
      <t>キン</t>
    </rPh>
    <rPh sb="16" eb="17">
      <t>ガク</t>
    </rPh>
    <rPh sb="18" eb="20">
      <t>キニュウ</t>
    </rPh>
    <phoneticPr fontId="2"/>
  </si>
  <si>
    <t>４</t>
    <phoneticPr fontId="2"/>
  </si>
  <si>
    <t>「補助対象経費実支出額内訳」の合計額は経費実績額の（４）補助対象経費実支出額と同額です。</t>
    <rPh sb="7" eb="8">
      <t>ジツ</t>
    </rPh>
    <rPh sb="19" eb="24">
      <t>ケイヒジッセキガク</t>
    </rPh>
    <rPh sb="28" eb="34">
      <t>ホジョタイショウケイヒ</t>
    </rPh>
    <rPh sb="34" eb="35">
      <t>ジツ</t>
    </rPh>
    <rPh sb="35" eb="37">
      <t>シシュツ</t>
    </rPh>
    <phoneticPr fontId="2"/>
  </si>
  <si>
    <t>５</t>
    <phoneticPr fontId="2"/>
  </si>
  <si>
    <t>一般管理費は、業務費から外注費、共同実施費及び機器・システム関連費を除いた額に一般管理費率を乗じて算出する。</t>
    <rPh sb="0" eb="2">
      <t>イッパン</t>
    </rPh>
    <rPh sb="2" eb="5">
      <t>カンリヒ</t>
    </rPh>
    <rPh sb="7" eb="9">
      <t>ギョウム</t>
    </rPh>
    <rPh sb="9" eb="10">
      <t>ヒ</t>
    </rPh>
    <rPh sb="12" eb="15">
      <t>ガイチュウヒ</t>
    </rPh>
    <rPh sb="16" eb="18">
      <t>キョウドウ</t>
    </rPh>
    <rPh sb="18" eb="20">
      <t>ジッシ</t>
    </rPh>
    <rPh sb="20" eb="21">
      <t>ヒ</t>
    </rPh>
    <rPh sb="21" eb="22">
      <t>オヨ</t>
    </rPh>
    <rPh sb="23" eb="25">
      <t>キキ</t>
    </rPh>
    <rPh sb="30" eb="32">
      <t>カンレン</t>
    </rPh>
    <rPh sb="32" eb="33">
      <t>ヒ</t>
    </rPh>
    <rPh sb="34" eb="35">
      <t>ノゾ</t>
    </rPh>
    <rPh sb="37" eb="38">
      <t>ガク</t>
    </rPh>
    <rPh sb="39" eb="41">
      <t>イッパン</t>
    </rPh>
    <rPh sb="41" eb="44">
      <t>カンリヒ</t>
    </rPh>
    <rPh sb="44" eb="45">
      <t>リツ</t>
    </rPh>
    <rPh sb="46" eb="47">
      <t>ジョウ</t>
    </rPh>
    <rPh sb="49" eb="51">
      <t>サンシュツ</t>
    </rPh>
    <phoneticPr fontId="2"/>
  </si>
  <si>
    <t>６</t>
    <phoneticPr fontId="2"/>
  </si>
  <si>
    <t>DXシステムにおけるデータの維持管理に要する費用（ランニングコスト）は補助対象外です。</t>
    <rPh sb="14" eb="18">
      <t>イジカンリ</t>
    </rPh>
    <rPh sb="19" eb="20">
      <t>ヨウ</t>
    </rPh>
    <rPh sb="22" eb="24">
      <t>ヒヨウ</t>
    </rPh>
    <rPh sb="35" eb="40">
      <t>ホジョタイショウガイ</t>
    </rPh>
    <phoneticPr fontId="2"/>
  </si>
  <si>
    <t>事前打合せ・現地調査</t>
    <phoneticPr fontId="2"/>
  </si>
  <si>
    <t>計測器設置・撤去</t>
    <phoneticPr fontId="2"/>
  </si>
  <si>
    <t>データ分析・診断報告書作成</t>
    <phoneticPr fontId="2"/>
  </si>
  <si>
    <t>報告会</t>
    <phoneticPr fontId="2"/>
  </si>
  <si>
    <t>(9)補助金交付
   決定額
（交付決定通知書の
補助金の額）</t>
    <rPh sb="6" eb="8">
      <t>コウフ</t>
    </rPh>
    <rPh sb="12" eb="15">
      <t>ケッテイガク</t>
    </rPh>
    <rPh sb="17" eb="24">
      <t>コウフケッテイツウチショ</t>
    </rPh>
    <rPh sb="26" eb="29">
      <t>ホジョキン</t>
    </rPh>
    <rPh sb="30" eb="31">
      <t>ガク</t>
    </rPh>
    <phoneticPr fontId="2"/>
  </si>
  <si>
    <t>小計</t>
    <rPh sb="0" eb="2">
      <t>ショウケイ</t>
    </rPh>
    <phoneticPr fontId="2"/>
  </si>
  <si>
    <t>合　　計</t>
    <rPh sb="0" eb="1">
      <t>ゴウ</t>
    </rPh>
    <rPh sb="3" eb="4">
      <t>ケイ</t>
    </rPh>
    <phoneticPr fontId="2"/>
  </si>
  <si>
    <t>（一般管理費率：15%以下）</t>
    <rPh sb="1" eb="3">
      <t>イッパン</t>
    </rPh>
    <rPh sb="3" eb="5">
      <t>カンリ</t>
    </rPh>
    <rPh sb="5" eb="7">
      <t>ヒリツ</t>
    </rPh>
    <phoneticPr fontId="2"/>
  </si>
  <si>
    <t>％</t>
    <phoneticPr fontId="2"/>
  </si>
  <si>
    <t>（交付申請時の一般管理費率）</t>
    <rPh sb="1" eb="3">
      <t>コウフ</t>
    </rPh>
    <rPh sb="3" eb="6">
      <t>シンセイジ</t>
    </rPh>
    <rPh sb="7" eb="9">
      <t>イッパン</t>
    </rPh>
    <rPh sb="9" eb="11">
      <t>カンリ</t>
    </rPh>
    <rPh sb="11" eb="13">
      <t>ヒリツ</t>
    </rPh>
    <phoneticPr fontId="2"/>
  </si>
  <si>
    <t>実施年度</t>
    <rPh sb="0" eb="2">
      <t>ジッシ</t>
    </rPh>
    <rPh sb="2" eb="4">
      <t>ネンド</t>
    </rPh>
    <phoneticPr fontId="2"/>
  </si>
  <si>
    <t>～</t>
    <phoneticPr fontId="2"/>
  </si>
  <si>
    <t>2024年</t>
    <rPh sb="4" eb="5">
      <t>ネン</t>
    </rPh>
    <phoneticPr fontId="2"/>
  </si>
  <si>
    <t>2025年</t>
    <rPh sb="4" eb="5">
      <t>ネン</t>
    </rPh>
    <phoneticPr fontId="2"/>
  </si>
  <si>
    <t>2026年</t>
    <rPh sb="4" eb="5">
      <t>ネン</t>
    </rPh>
    <phoneticPr fontId="2"/>
  </si>
  <si>
    <t>2027年</t>
    <rPh sb="4" eb="5">
      <t>ネン</t>
    </rPh>
    <phoneticPr fontId="2"/>
  </si>
  <si>
    <t>2028年</t>
    <rPh sb="4" eb="5">
      <t>ネン</t>
    </rPh>
    <phoneticPr fontId="2"/>
  </si>
  <si>
    <t>2029年</t>
    <rPh sb="4" eb="5">
      <t>ネン</t>
    </rPh>
    <phoneticPr fontId="2"/>
  </si>
  <si>
    <t>2030年</t>
    <rPh sb="4" eb="5">
      <t>ネン</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</si>
  <si>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</si>
  <si>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</si>
  <si>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</si>
  <si>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</si>
  <si>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</si>
  <si>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</si>
  <si>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(人・時）</t>
    <rPh sb="1" eb="2">
      <t>ニン</t>
    </rPh>
    <rPh sb="3" eb="4">
      <t>ジ</t>
    </rPh>
    <phoneticPr fontId="2"/>
  </si>
  <si>
    <t>(人・日）</t>
    <rPh sb="1" eb="2">
      <t>ニン</t>
    </rPh>
    <rPh sb="3" eb="4">
      <t>ヒ</t>
    </rPh>
    <phoneticPr fontId="2"/>
  </si>
  <si>
    <t>(人・工）</t>
    <rPh sb="1" eb="2">
      <t>ニン</t>
    </rPh>
    <rPh sb="3" eb="4">
      <t>コウ</t>
    </rPh>
    <phoneticPr fontId="2"/>
  </si>
  <si>
    <t>回</t>
    <rPh sb="0" eb="1">
      <t>カイ</t>
    </rPh>
    <phoneticPr fontId="2"/>
  </si>
  <si>
    <t>DX型CO2削減計画策定支援  経費所要額精算調書</t>
    <rPh sb="2" eb="3">
      <t>カタ</t>
    </rPh>
    <rPh sb="6" eb="8">
      <t>サクゲン</t>
    </rPh>
    <rPh sb="8" eb="10">
      <t>ケイカク</t>
    </rPh>
    <rPh sb="10" eb="12">
      <t>サクテイ</t>
    </rPh>
    <rPh sb="12" eb="14">
      <t>シエン</t>
    </rPh>
    <rPh sb="18" eb="21">
      <t>ショヨウガク</t>
    </rPh>
    <rPh sb="21" eb="25">
      <t>セイサンチョウショ</t>
    </rPh>
    <phoneticPr fontId="2"/>
  </si>
  <si>
    <t>名　　　　称</t>
    <rPh sb="0" eb="1">
      <t>ナ</t>
    </rPh>
    <rPh sb="5" eb="6">
      <t>ショウ</t>
    </rPh>
    <phoneticPr fontId="2"/>
  </si>
  <si>
    <t>仕　　　　様</t>
    <rPh sb="0" eb="1">
      <t>シ</t>
    </rPh>
    <rPh sb="5" eb="6">
      <t>サマ</t>
    </rPh>
    <phoneticPr fontId="2"/>
  </si>
  <si>
    <t>数　量</t>
    <rPh sb="0" eb="1">
      <t>カズ</t>
    </rPh>
    <rPh sb="2" eb="3">
      <t>リョウ</t>
    </rPh>
    <phoneticPr fontId="2"/>
  </si>
  <si>
    <t>単　価</t>
    <rPh sb="0" eb="1">
      <t>タン</t>
    </rPh>
    <rPh sb="2" eb="3">
      <t>アタイ</t>
    </rPh>
    <phoneticPr fontId="2"/>
  </si>
  <si>
    <t>金　額</t>
    <rPh sb="0" eb="1">
      <t>キン</t>
    </rPh>
    <rPh sb="2" eb="3">
      <t>ガク</t>
    </rPh>
    <phoneticPr fontId="2"/>
  </si>
  <si>
    <t>成果報告書作成</t>
    <rPh sb="0" eb="2">
      <t>セイカ</t>
    </rPh>
    <rPh sb="2" eb="5">
      <t>ホウコクショ</t>
    </rPh>
    <rPh sb="5" eb="7">
      <t>サクセイ</t>
    </rPh>
    <phoneticPr fontId="2"/>
  </si>
  <si>
    <t>記入上の注意</t>
    <rPh sb="0" eb="3">
      <t>キニュウジョウ</t>
    </rPh>
    <rPh sb="4" eb="6">
      <t>チュウイ</t>
    </rPh>
    <phoneticPr fontId="2"/>
  </si>
  <si>
    <t>（１）シートの選択</t>
    <rPh sb="7" eb="9">
      <t>センタク</t>
    </rPh>
    <phoneticPr fontId="2"/>
  </si>
  <si>
    <t>　　　　　以下の表に従い、単年事業と２ヵ年事業にて、提出するシートを確認下さい</t>
    <rPh sb="13" eb="14">
      <t>タン</t>
    </rPh>
    <rPh sb="14" eb="15">
      <t>ネン</t>
    </rPh>
    <rPh sb="15" eb="17">
      <t>ジギョウ</t>
    </rPh>
    <rPh sb="20" eb="21">
      <t>ネン</t>
    </rPh>
    <rPh sb="21" eb="23">
      <t>ジギョウ</t>
    </rPh>
    <rPh sb="26" eb="28">
      <t>テイシュツ</t>
    </rPh>
    <rPh sb="34" eb="36">
      <t>カクニン</t>
    </rPh>
    <phoneticPr fontId="2"/>
  </si>
  <si>
    <t>シート名称</t>
    <rPh sb="3" eb="5">
      <t>メイショウ</t>
    </rPh>
    <phoneticPr fontId="2"/>
  </si>
  <si>
    <t>単年事業</t>
    <rPh sb="0" eb="1">
      <t>タン</t>
    </rPh>
    <rPh sb="1" eb="2">
      <t>ネン</t>
    </rPh>
    <rPh sb="2" eb="4">
      <t>ジギョウ</t>
    </rPh>
    <phoneticPr fontId="2"/>
  </si>
  <si>
    <t>２ヵ年事業</t>
    <rPh sb="2" eb="3">
      <t>ネン</t>
    </rPh>
    <rPh sb="3" eb="5">
      <t>ジギョウ</t>
    </rPh>
    <phoneticPr fontId="2"/>
  </si>
  <si>
    <t>表紙等</t>
    <rPh sb="0" eb="2">
      <t>ヒョウシ</t>
    </rPh>
    <rPh sb="2" eb="3">
      <t>ナド</t>
    </rPh>
    <phoneticPr fontId="2"/>
  </si>
  <si>
    <t>〇</t>
    <phoneticPr fontId="2"/>
  </si>
  <si>
    <t>別紙２</t>
    <rPh sb="0" eb="2">
      <t>ベッシ</t>
    </rPh>
    <phoneticPr fontId="2"/>
  </si>
  <si>
    <t>1．経費内訳 2ヵ年合計</t>
    <rPh sb="2" eb="4">
      <t>ケイヒ</t>
    </rPh>
    <rPh sb="4" eb="6">
      <t>ウチワケ</t>
    </rPh>
    <rPh sb="9" eb="10">
      <t>ネン</t>
    </rPh>
    <rPh sb="10" eb="12">
      <t>ゴウケイ</t>
    </rPh>
    <phoneticPr fontId="2"/>
  </si>
  <si>
    <t>2．経費内訳 （1年目）</t>
    <rPh sb="9" eb="10">
      <t>ネン</t>
    </rPh>
    <rPh sb="10" eb="11">
      <t>メ</t>
    </rPh>
    <phoneticPr fontId="2"/>
  </si>
  <si>
    <t>3．経費内訳 （2年目）</t>
    <rPh sb="9" eb="10">
      <t>ネン</t>
    </rPh>
    <rPh sb="10" eb="11">
      <t>メ</t>
    </rPh>
    <phoneticPr fontId="2"/>
  </si>
  <si>
    <t>（２）その他</t>
    <rPh sb="5" eb="6">
      <t>タ</t>
    </rPh>
    <phoneticPr fontId="2"/>
  </si>
  <si>
    <t>1．成果報告書（まとめ）</t>
    <rPh sb="2" eb="4">
      <t>セイカ</t>
    </rPh>
    <rPh sb="4" eb="6">
      <t>ホウコク</t>
    </rPh>
    <rPh sb="6" eb="7">
      <t>ショ</t>
    </rPh>
    <phoneticPr fontId="2"/>
  </si>
  <si>
    <t>2．基準年度排出量</t>
    <rPh sb="2" eb="4">
      <t>キジュン</t>
    </rPh>
    <rPh sb="4" eb="6">
      <t>ネンド</t>
    </rPh>
    <rPh sb="6" eb="9">
      <t>ハイシュツリョウ</t>
    </rPh>
    <phoneticPr fontId="2"/>
  </si>
  <si>
    <t>主な財産の購入予定時期は検収年月日を記入すること。</t>
    <rPh sb="0" eb="1">
      <t>オモ</t>
    </rPh>
    <rPh sb="2" eb="4">
      <t>ザイサン</t>
    </rPh>
    <rPh sb="5" eb="7">
      <t>コウニュウ</t>
    </rPh>
    <rPh sb="7" eb="9">
      <t>ヨテイ</t>
    </rPh>
    <rPh sb="9" eb="11">
      <t>ジキ</t>
    </rPh>
    <rPh sb="12" eb="14">
      <t>ケンシュウ</t>
    </rPh>
    <rPh sb="14" eb="17">
      <t>ネンガッピ</t>
    </rPh>
    <rPh sb="18" eb="20">
      <t>キニュウ</t>
    </rPh>
    <phoneticPr fontId="2"/>
  </si>
  <si>
    <t>令和６年度補正
二酸化炭素排出抑制対策事業費等補助金
DX型CO2削減対策実行支援事業　実施報告書</t>
    <rPh sb="0" eb="2">
      <t>レイワ</t>
    </rPh>
    <rPh sb="3" eb="5">
      <t>ネンド</t>
    </rPh>
    <rPh sb="5" eb="7">
      <t>ホセイ</t>
    </rPh>
    <rPh sb="8" eb="11">
      <t>ニサンカ</t>
    </rPh>
    <rPh sb="11" eb="13">
      <t>タンソ</t>
    </rPh>
    <rPh sb="13" eb="15">
      <t>ハイシュツ</t>
    </rPh>
    <rPh sb="15" eb="17">
      <t>ヨクセイ</t>
    </rPh>
    <rPh sb="17" eb="19">
      <t>タイサク</t>
    </rPh>
    <rPh sb="19" eb="21">
      <t>ジギョウ</t>
    </rPh>
    <rPh sb="21" eb="22">
      <t>ヒ</t>
    </rPh>
    <rPh sb="22" eb="23">
      <t>トウ</t>
    </rPh>
    <rPh sb="23" eb="26">
      <t>ホジョキン</t>
    </rPh>
    <rPh sb="29" eb="30">
      <t>カタ</t>
    </rPh>
    <rPh sb="33" eb="35">
      <t>サクゲン</t>
    </rPh>
    <rPh sb="35" eb="37">
      <t>タイサク</t>
    </rPh>
    <rPh sb="37" eb="39">
      <t>ジッコウ</t>
    </rPh>
    <rPh sb="39" eb="41">
      <t>シエン</t>
    </rPh>
    <rPh sb="41" eb="43">
      <t>ジギョウ</t>
    </rPh>
    <rPh sb="44" eb="46">
      <t>ジッシ</t>
    </rPh>
    <rPh sb="46" eb="48">
      <t>ホウコク</t>
    </rPh>
    <rPh sb="48" eb="49">
      <t>ショ</t>
    </rPh>
    <phoneticPr fontId="4"/>
  </si>
  <si>
    <t>様式第12 別紙2</t>
    <rPh sb="0" eb="2">
      <t>ヨウシキ</t>
    </rPh>
    <rPh sb="2" eb="3">
      <t>ダイ</t>
    </rPh>
    <phoneticPr fontId="2"/>
  </si>
  <si>
    <t>　⑥支援完了報告会実施日</t>
    <rPh sb="2" eb="4">
      <t>シエン</t>
    </rPh>
    <rPh sb="4" eb="6">
      <t>カンリョウ</t>
    </rPh>
    <rPh sb="6" eb="8">
      <t>ホウコク</t>
    </rPh>
    <rPh sb="11" eb="12">
      <t>ビ</t>
    </rPh>
    <phoneticPr fontId="4"/>
  </si>
  <si>
    <t>令和３</t>
    <rPh sb="0" eb="2">
      <t>レイワ</t>
    </rPh>
    <phoneticPr fontId="2"/>
  </si>
  <si>
    <t>令和４</t>
    <rPh sb="0" eb="2">
      <t>レイワ</t>
    </rPh>
    <phoneticPr fontId="2"/>
  </si>
  <si>
    <t>令和５</t>
    <rPh sb="0" eb="2">
      <t>レイワ</t>
    </rPh>
    <phoneticPr fontId="2"/>
  </si>
  <si>
    <t>令和６</t>
    <rPh sb="0" eb="2">
      <t>レイワ</t>
    </rPh>
    <phoneticPr fontId="2"/>
  </si>
  <si>
    <t>令和１０</t>
    <rPh sb="0" eb="2">
      <t>レイワ</t>
    </rPh>
    <phoneticPr fontId="2"/>
  </si>
  <si>
    <t>令和１１</t>
    <rPh sb="0" eb="2">
      <t>レイワ</t>
    </rPh>
    <phoneticPr fontId="2"/>
  </si>
  <si>
    <t>令和１２</t>
    <rPh sb="0" eb="2">
      <t>レイワ</t>
    </rPh>
    <phoneticPr fontId="2"/>
  </si>
  <si>
    <t>様式第12 別紙1</t>
    <rPh sb="0" eb="2">
      <t>ヨウシキ</t>
    </rPh>
    <rPh sb="2" eb="3">
      <t>ダイ</t>
    </rPh>
    <rPh sb="6" eb="8">
      <t>ベッシ</t>
    </rPh>
    <phoneticPr fontId="4"/>
  </si>
  <si>
    <t>事業場全体</t>
    <rPh sb="0" eb="2">
      <t>ジギョウ</t>
    </rPh>
    <rPh sb="2" eb="3">
      <t>バ</t>
    </rPh>
    <rPh sb="3" eb="5">
      <t>ゼンタイ</t>
    </rPh>
    <phoneticPr fontId="2"/>
  </si>
  <si>
    <t>単一システム</t>
    <phoneticPr fontId="2"/>
  </si>
  <si>
    <t>複数システム</t>
    <rPh sb="0" eb="2">
      <t>フクスウ</t>
    </rPh>
    <phoneticPr fontId="2"/>
  </si>
  <si>
    <t>添付資料</t>
    <rPh sb="0" eb="2">
      <t>テンプ</t>
    </rPh>
    <rPh sb="2" eb="4">
      <t>シリョウ</t>
    </rPh>
    <phoneticPr fontId="2"/>
  </si>
  <si>
    <t>　⑦支援機関からの請求書発行日</t>
    <rPh sb="2" eb="4">
      <t>シエン</t>
    </rPh>
    <rPh sb="4" eb="6">
      <t>キカン</t>
    </rPh>
    <rPh sb="12" eb="14">
      <t>ハッコウ</t>
    </rPh>
    <rPh sb="14" eb="15">
      <t>ビ</t>
    </rPh>
    <phoneticPr fontId="4"/>
  </si>
  <si>
    <t>　⑧完了実績報告提出日（令和８年2月20 日まで）</t>
    <phoneticPr fontId="4"/>
  </si>
  <si>
    <t>　⑨領収書提出日</t>
    <rPh sb="2" eb="5">
      <t>リョウシュウショ</t>
    </rPh>
    <phoneticPr fontId="4"/>
  </si>
  <si>
    <t>購入時期</t>
    <rPh sb="0" eb="2">
      <t>コウニュウ</t>
    </rPh>
    <rPh sb="2" eb="4">
      <t>ジキ</t>
    </rPh>
    <rPh sb="3" eb="4">
      <t>テイジ</t>
    </rPh>
    <phoneticPr fontId="2"/>
  </si>
  <si>
    <t>購入した主な財産の内訳（一品、一組又は一式の価格が５０万円以上のもの）</t>
    <phoneticPr fontId="2"/>
  </si>
  <si>
    <t>代表事業者</t>
    <rPh sb="0" eb="2">
      <t>ダイヒョウ</t>
    </rPh>
    <rPh sb="2" eb="5">
      <t>ジギョウシャ</t>
    </rPh>
    <phoneticPr fontId="2"/>
  </si>
  <si>
    <t>1.中小企業基本法第2条に定義された中小企業者</t>
    <phoneticPr fontId="2"/>
  </si>
  <si>
    <t>2.独立行政法人</t>
    <phoneticPr fontId="2"/>
  </si>
  <si>
    <t>3.地方独立行政法人</t>
    <phoneticPr fontId="2"/>
  </si>
  <si>
    <t>4.国立大学法人、公立大学法人及び学校法人</t>
    <phoneticPr fontId="2"/>
  </si>
  <si>
    <t>5.社会福祉法人</t>
    <phoneticPr fontId="2"/>
  </si>
  <si>
    <t>6.医療法人</t>
    <rPh sb="2" eb="4">
      <t>イリョウ</t>
    </rPh>
    <rPh sb="4" eb="6">
      <t>ホウジン</t>
    </rPh>
    <phoneticPr fontId="2"/>
  </si>
  <si>
    <t>7.特別法の規定に基づき設立された協同組合等</t>
    <phoneticPr fontId="2"/>
  </si>
  <si>
    <t>8.一般社団法人・一般財団法人・公益社団法人・公益財団法人</t>
    <phoneticPr fontId="2"/>
  </si>
  <si>
    <t>9.その他環境大臣の承認が必要なもの</t>
    <phoneticPr fontId="2"/>
  </si>
  <si>
    <t>単年度事業</t>
    <rPh sb="0" eb="3">
      <t>タンネンド</t>
    </rPh>
    <rPh sb="3" eb="5">
      <t>ジギョウ</t>
    </rPh>
    <phoneticPr fontId="2"/>
  </si>
  <si>
    <t>入力セル</t>
    <phoneticPr fontId="2"/>
  </si>
  <si>
    <t xml:space="preserve">      プルダウンメニュー選択セル</t>
    <phoneticPr fontId="2"/>
  </si>
  <si>
    <t>複数年度事業(２ヵ年)</t>
    <rPh sb="0" eb="3">
      <t>フクスウネン</t>
    </rPh>
    <rPh sb="3" eb="4">
      <t>ド</t>
    </rPh>
    <rPh sb="4" eb="6">
      <t>ジギョウ</t>
    </rPh>
    <rPh sb="9" eb="10">
      <t>ネン</t>
    </rPh>
    <phoneticPr fontId="2"/>
  </si>
  <si>
    <t>事務代行者</t>
    <rPh sb="0" eb="2">
      <t>ジム</t>
    </rPh>
    <rPh sb="2" eb="5">
      <t>ダイコウシャ</t>
    </rPh>
    <phoneticPr fontId="2"/>
  </si>
  <si>
    <t>共同事業者</t>
    <rPh sb="0" eb="2">
      <t>キョウドウ</t>
    </rPh>
    <rPh sb="2" eb="5">
      <t>ジギョウシャ</t>
    </rPh>
    <phoneticPr fontId="2"/>
  </si>
  <si>
    <t>様式第12別紙1</t>
    <phoneticPr fontId="2"/>
  </si>
  <si>
    <t>単年度</t>
    <rPh sb="0" eb="3">
      <t>タンネンド</t>
    </rPh>
    <phoneticPr fontId="2"/>
  </si>
  <si>
    <t>複数年度</t>
    <rPh sb="0" eb="4">
      <t>フクスウネンド</t>
    </rPh>
    <phoneticPr fontId="2"/>
  </si>
  <si>
    <t>U2</t>
    <phoneticPr fontId="2"/>
  </si>
  <si>
    <t>B6</t>
    <phoneticPr fontId="2"/>
  </si>
  <si>
    <t>B7</t>
    <phoneticPr fontId="2"/>
  </si>
  <si>
    <t>I9</t>
    <phoneticPr fontId="2"/>
  </si>
  <si>
    <t>I10</t>
    <phoneticPr fontId="2"/>
  </si>
  <si>
    <t>J11</t>
    <phoneticPr fontId="2"/>
  </si>
  <si>
    <t>M11</t>
    <phoneticPr fontId="2"/>
  </si>
  <si>
    <t>I12</t>
    <phoneticPr fontId="2"/>
  </si>
  <si>
    <t>I13</t>
    <phoneticPr fontId="2"/>
  </si>
  <si>
    <t>I14</t>
    <phoneticPr fontId="2"/>
  </si>
  <si>
    <t>I15</t>
    <phoneticPr fontId="2"/>
  </si>
  <si>
    <t>I16</t>
    <phoneticPr fontId="2"/>
  </si>
  <si>
    <t>I17</t>
    <phoneticPr fontId="2"/>
  </si>
  <si>
    <t>I18</t>
    <phoneticPr fontId="2"/>
  </si>
  <si>
    <t>I19</t>
    <phoneticPr fontId="2"/>
  </si>
  <si>
    <t>I21</t>
    <phoneticPr fontId="2"/>
  </si>
  <si>
    <t>O20</t>
    <phoneticPr fontId="2"/>
  </si>
  <si>
    <t>I22</t>
    <phoneticPr fontId="2"/>
  </si>
  <si>
    <t>I23</t>
    <phoneticPr fontId="2"/>
  </si>
  <si>
    <t>I24</t>
    <phoneticPr fontId="2"/>
  </si>
  <si>
    <t>J25</t>
    <phoneticPr fontId="2"/>
  </si>
  <si>
    <t>M25</t>
    <phoneticPr fontId="2"/>
  </si>
  <si>
    <t>I26</t>
    <phoneticPr fontId="2"/>
  </si>
  <si>
    <t>I27</t>
    <phoneticPr fontId="2"/>
  </si>
  <si>
    <t>F30</t>
    <phoneticPr fontId="2"/>
  </si>
  <si>
    <t>F31</t>
    <phoneticPr fontId="2"/>
  </si>
  <si>
    <t>I30</t>
    <phoneticPr fontId="2"/>
  </si>
  <si>
    <t>N30</t>
    <phoneticPr fontId="2"/>
  </si>
  <si>
    <t>Q30</t>
    <phoneticPr fontId="2"/>
  </si>
  <si>
    <t>T30</t>
    <phoneticPr fontId="2"/>
  </si>
  <si>
    <t>F32</t>
    <phoneticPr fontId="2"/>
  </si>
  <si>
    <t>F33</t>
    <phoneticPr fontId="2"/>
  </si>
  <si>
    <t>I32</t>
    <phoneticPr fontId="2"/>
  </si>
  <si>
    <t>N32</t>
    <phoneticPr fontId="2"/>
  </si>
  <si>
    <t>Q32</t>
    <phoneticPr fontId="2"/>
  </si>
  <si>
    <t>T32</t>
    <phoneticPr fontId="2"/>
  </si>
  <si>
    <t>F34</t>
    <phoneticPr fontId="2"/>
  </si>
  <si>
    <t>F35</t>
    <phoneticPr fontId="2"/>
  </si>
  <si>
    <t>I34</t>
    <phoneticPr fontId="2"/>
  </si>
  <si>
    <t>N34</t>
    <phoneticPr fontId="2"/>
  </si>
  <si>
    <t>Q34</t>
    <phoneticPr fontId="2"/>
  </si>
  <si>
    <t>T34</t>
    <phoneticPr fontId="2"/>
  </si>
  <si>
    <t>O36</t>
    <phoneticPr fontId="2"/>
  </si>
  <si>
    <t>I37</t>
    <phoneticPr fontId="2"/>
  </si>
  <si>
    <t>I38</t>
    <phoneticPr fontId="2"/>
  </si>
  <si>
    <t>I39</t>
    <phoneticPr fontId="2"/>
  </si>
  <si>
    <t>I40</t>
    <phoneticPr fontId="2"/>
  </si>
  <si>
    <t>J41</t>
    <phoneticPr fontId="2"/>
  </si>
  <si>
    <t>M41</t>
    <phoneticPr fontId="2"/>
  </si>
  <si>
    <t>I43</t>
    <phoneticPr fontId="2"/>
  </si>
  <si>
    <t>I44</t>
    <phoneticPr fontId="2"/>
  </si>
  <si>
    <t>I45</t>
    <phoneticPr fontId="2"/>
  </si>
  <si>
    <t>I46</t>
    <phoneticPr fontId="2"/>
  </si>
  <si>
    <t>J47</t>
    <phoneticPr fontId="2"/>
  </si>
  <si>
    <t>M47</t>
    <phoneticPr fontId="2"/>
  </si>
  <si>
    <t>E48</t>
    <phoneticPr fontId="2"/>
  </si>
  <si>
    <t>E49</t>
    <phoneticPr fontId="2"/>
  </si>
  <si>
    <t>I49</t>
    <phoneticPr fontId="2"/>
  </si>
  <si>
    <t>F50</t>
    <phoneticPr fontId="2"/>
  </si>
  <si>
    <t>F51</t>
    <phoneticPr fontId="2"/>
  </si>
  <si>
    <t>F52</t>
    <phoneticPr fontId="2"/>
  </si>
  <si>
    <t>F53</t>
    <phoneticPr fontId="2"/>
  </si>
  <si>
    <t>F54</t>
    <phoneticPr fontId="2"/>
  </si>
  <si>
    <t>F55</t>
    <phoneticPr fontId="2"/>
  </si>
  <si>
    <t>O51</t>
    <phoneticPr fontId="2"/>
  </si>
  <si>
    <t>O52</t>
    <phoneticPr fontId="2"/>
  </si>
  <si>
    <t>D74</t>
    <phoneticPr fontId="2"/>
  </si>
  <si>
    <t>D75</t>
    <phoneticPr fontId="2"/>
  </si>
  <si>
    <t>日</t>
    <rPh sb="0" eb="1">
      <t>ニチ</t>
    </rPh>
    <phoneticPr fontId="2"/>
  </si>
  <si>
    <t>F76</t>
    <phoneticPr fontId="2"/>
  </si>
  <si>
    <t>I76</t>
    <phoneticPr fontId="2"/>
  </si>
  <si>
    <t>K76</t>
    <phoneticPr fontId="2"/>
  </si>
  <si>
    <t>⑥支援完了報告会</t>
    <rPh sb="1" eb="5">
      <t>シエンカンリョウ</t>
    </rPh>
    <rPh sb="5" eb="8">
      <t>ホウコクカイ</t>
    </rPh>
    <phoneticPr fontId="7"/>
  </si>
  <si>
    <t>⑦請求書発行日</t>
    <rPh sb="1" eb="4">
      <t>セイキュウショ</t>
    </rPh>
    <rPh sb="4" eb="6">
      <t>ハッコウ</t>
    </rPh>
    <rPh sb="6" eb="7">
      <t>ビ</t>
    </rPh>
    <phoneticPr fontId="7"/>
  </si>
  <si>
    <t>⑧完了実績報告提出日</t>
    <rPh sb="1" eb="5">
      <t>カンリョウジッセキ</t>
    </rPh>
    <rPh sb="5" eb="7">
      <t>ホウコク</t>
    </rPh>
    <rPh sb="7" eb="10">
      <t>テイシュツビ</t>
    </rPh>
    <phoneticPr fontId="7"/>
  </si>
  <si>
    <t>⑨領収書提出日</t>
    <rPh sb="1" eb="4">
      <t>リョウシュウショ</t>
    </rPh>
    <rPh sb="4" eb="7">
      <t>テイシュツビ</t>
    </rPh>
    <phoneticPr fontId="7"/>
  </si>
  <si>
    <t>R77</t>
    <phoneticPr fontId="2"/>
  </si>
  <si>
    <t>T77</t>
    <phoneticPr fontId="2"/>
  </si>
  <si>
    <t>V77</t>
    <phoneticPr fontId="2"/>
  </si>
  <si>
    <t>R78</t>
    <phoneticPr fontId="2"/>
  </si>
  <si>
    <t>T78</t>
    <phoneticPr fontId="2"/>
  </si>
  <si>
    <t>V78</t>
    <phoneticPr fontId="2"/>
  </si>
  <si>
    <t>R79</t>
    <phoneticPr fontId="2"/>
  </si>
  <si>
    <t>T79</t>
    <phoneticPr fontId="2"/>
  </si>
  <si>
    <t>V79</t>
    <phoneticPr fontId="2"/>
  </si>
  <si>
    <t>R80</t>
    <phoneticPr fontId="2"/>
  </si>
  <si>
    <t>T80</t>
    <phoneticPr fontId="2"/>
  </si>
  <si>
    <t>V80</t>
    <phoneticPr fontId="2"/>
  </si>
  <si>
    <t>R81</t>
    <phoneticPr fontId="2"/>
  </si>
  <si>
    <t>T81</t>
    <phoneticPr fontId="2"/>
  </si>
  <si>
    <t>V81</t>
    <phoneticPr fontId="2"/>
  </si>
  <si>
    <t>R82</t>
    <phoneticPr fontId="2"/>
  </si>
  <si>
    <t>T82</t>
    <phoneticPr fontId="2"/>
  </si>
  <si>
    <t>V82</t>
    <phoneticPr fontId="2"/>
  </si>
  <si>
    <t>R83</t>
    <phoneticPr fontId="2"/>
  </si>
  <si>
    <t>T83</t>
    <phoneticPr fontId="2"/>
  </si>
  <si>
    <t>V83</t>
    <phoneticPr fontId="2"/>
  </si>
  <si>
    <t>R84</t>
    <phoneticPr fontId="2"/>
  </si>
  <si>
    <t>T84</t>
    <phoneticPr fontId="2"/>
  </si>
  <si>
    <t>V84</t>
    <phoneticPr fontId="2"/>
  </si>
  <si>
    <t>R85</t>
    <phoneticPr fontId="2"/>
  </si>
  <si>
    <t>T85</t>
    <phoneticPr fontId="2"/>
  </si>
  <si>
    <t>V85</t>
    <phoneticPr fontId="2"/>
  </si>
  <si>
    <t>(4)補助対象経費実支出額</t>
    <rPh sb="9" eb="10">
      <t>ジツ</t>
    </rPh>
    <phoneticPr fontId="2"/>
  </si>
  <si>
    <t>様式第12 別紙2 2ヵ年合計</t>
    <phoneticPr fontId="2"/>
  </si>
  <si>
    <t>(9)補助金交付決定額</t>
    <rPh sb="3" eb="6">
      <t>ホジョキン</t>
    </rPh>
    <rPh sb="6" eb="11">
      <t>コウフケッテイガク</t>
    </rPh>
    <phoneticPr fontId="2"/>
  </si>
  <si>
    <t>(10)補助金所要額</t>
    <rPh sb="4" eb="7">
      <t>ホジョキン</t>
    </rPh>
    <rPh sb="7" eb="10">
      <t>ショヨウガク</t>
    </rPh>
    <phoneticPr fontId="2"/>
  </si>
  <si>
    <t>B8</t>
    <phoneticPr fontId="2"/>
  </si>
  <si>
    <t>G8</t>
    <phoneticPr fontId="2"/>
  </si>
  <si>
    <t>L8</t>
    <phoneticPr fontId="2"/>
  </si>
  <si>
    <t>Q8</t>
    <phoneticPr fontId="2"/>
  </si>
  <si>
    <t>V8</t>
    <phoneticPr fontId="2"/>
  </si>
  <si>
    <t>AA8</t>
    <phoneticPr fontId="2"/>
  </si>
  <si>
    <t>B11</t>
    <phoneticPr fontId="2"/>
  </si>
  <si>
    <t>G11</t>
    <phoneticPr fontId="2"/>
  </si>
  <si>
    <t>L11</t>
    <phoneticPr fontId="2"/>
  </si>
  <si>
    <t>Q11</t>
    <phoneticPr fontId="2"/>
  </si>
  <si>
    <t>V11</t>
    <phoneticPr fontId="2"/>
  </si>
  <si>
    <t>経費実績額</t>
    <phoneticPr fontId="2"/>
  </si>
  <si>
    <t>実施年度</t>
    <phoneticPr fontId="2"/>
  </si>
  <si>
    <t>自</t>
    <rPh sb="0" eb="1">
      <t>ジ</t>
    </rPh>
    <phoneticPr fontId="2"/>
  </si>
  <si>
    <t>至</t>
    <rPh sb="0" eb="1">
      <t>シ</t>
    </rPh>
    <phoneticPr fontId="2"/>
  </si>
  <si>
    <t>Y5</t>
    <phoneticPr fontId="2"/>
  </si>
  <si>
    <t>AC5</t>
    <phoneticPr fontId="2"/>
  </si>
  <si>
    <t>様式第12 別紙2 1年目</t>
    <phoneticPr fontId="2"/>
  </si>
  <si>
    <t>様式第12 別紙2 2年目</t>
    <phoneticPr fontId="2"/>
  </si>
  <si>
    <t>表紙 様式第12 別紙 1　実施報告書</t>
    <rPh sb="0" eb="2">
      <t>ヒョウシ</t>
    </rPh>
    <rPh sb="3" eb="6">
      <t>ヨウシキダイ</t>
    </rPh>
    <rPh sb="9" eb="11">
      <t>ベッシ</t>
    </rPh>
    <rPh sb="14" eb="16">
      <t>ジッシ</t>
    </rPh>
    <rPh sb="16" eb="19">
      <t>ホウコクショ</t>
    </rPh>
    <phoneticPr fontId="2"/>
  </si>
  <si>
    <t>3．対策個票１～10（※１）</t>
    <rPh sb="2" eb="4">
      <t>タイサク</t>
    </rPh>
    <rPh sb="4" eb="6">
      <t>コヒョウ</t>
    </rPh>
    <phoneticPr fontId="2"/>
  </si>
  <si>
    <t>※１：対策個票のシートが不足の場合は、GAJまで連絡願います。</t>
    <rPh sb="3" eb="5">
      <t>タイサク</t>
    </rPh>
    <rPh sb="5" eb="7">
      <t>コヒョウ</t>
    </rPh>
    <rPh sb="7" eb="8">
      <t>ソッキ</t>
    </rPh>
    <rPh sb="12" eb="14">
      <t>フソク</t>
    </rPh>
    <rPh sb="15" eb="1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</si>
</sst>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0_ "/>
    <numFmt numFmtId="178" formatCode="#"/>
    <numFmt numFmtId="179" formatCode="[$]ggge&quot;年&quot;m&quot;月&quot;d&quot;日&quot;;@" x16r2:formatCode16="[$-ja-JP-x-gannen]ggge&quot;年&quot;m&quot;月&quot;d&quot;日&quot;;@"/>
    <numFmt numFmtId="180" formatCode="[$-411]ggge&quot;年&quot;m&quot;月&quot;d&quot;日&quot;;@"/>
    <numFmt numFmtId="181" formatCode="#,##0.0"/>
    <numFmt numFmtId="182" formatCode="#,##0.0_ "/>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theme="1"/>
      <name val="游ゴシック"/>
      <family val="2"/>
      <charset val="128"/>
      <scheme val="minor"/>
    </font>
    <font>
      <sz val="10"/>
      <color theme="1"/>
      <name val="Yu Gothic UI"/>
      <family val="3"/>
      <charset val="128"/>
    </font>
    <font>
      <sz val="6"/>
      <name val="游ゴシック"/>
      <family val="3"/>
      <charset val="128"/>
      <scheme val="minor"/>
    </font>
    <font>
      <sz val="10"/>
      <name val="Yu Gothic UI"/>
      <family val="3"/>
      <charset val="128"/>
    </font>
    <font>
      <sz val="14"/>
      <name val="Meiryo UI"/>
      <family val="3"/>
      <charset val="128"/>
    </font>
    <font>
      <sz val="12"/>
      <name val="Meiryo UI"/>
      <family val="3"/>
      <charset val="128"/>
    </font>
    <font>
      <sz val="13"/>
      <name val="Meiryo UI"/>
      <family val="3"/>
      <charset val="128"/>
    </font>
    <font>
      <sz val="11"/>
      <name val="Meiryo UI"/>
      <family val="3"/>
      <charset val="128"/>
    </font>
    <font>
      <sz val="16"/>
      <name val="Meiryo UI"/>
      <family val="3"/>
      <charset val="128"/>
    </font>
    <font>
      <sz val="11"/>
      <color rgb="FFFF0000"/>
      <name val="Meiryo UI"/>
      <family val="3"/>
      <charset val="128"/>
    </font>
    <font>
      <sz val="10"/>
      <name val="Meiryo UI"/>
      <family val="3"/>
      <charset val="128"/>
    </font>
    <font>
      <sz val="9"/>
      <name val="Meiryo UI"/>
      <family val="3"/>
      <charset val="128"/>
    </font>
    <font>
      <sz val="11"/>
      <color rgb="FF0000FF"/>
      <name val="Meiryo UI"/>
      <family val="3"/>
      <charset val="128"/>
    </font>
    <font>
      <sz val="11"/>
      <color theme="1"/>
      <name val="Meiryo UI"/>
      <family val="2"/>
      <charset val="128"/>
    </font>
    <font>
      <sz val="8"/>
      <name val="Meiryo UI"/>
      <family val="3"/>
      <charset val="128"/>
    </font>
    <font>
      <vertAlign val="superscript"/>
      <sz val="11"/>
      <name val="Meiryo UI"/>
      <family val="3"/>
      <charset val="128"/>
    </font>
    <font>
      <sz val="11"/>
      <color theme="0"/>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7"/>
      <name val="Meiryo UI"/>
      <family val="3"/>
      <charset val="128"/>
    </font>
    <font>
      <b/>
      <sz val="13"/>
      <name val="Meiryo UI"/>
      <family val="3"/>
      <charset val="128"/>
    </font>
    <font>
      <b/>
      <sz val="14"/>
      <name val="Meiryo UI"/>
      <family val="3"/>
      <charset val="128"/>
    </font>
    <font>
      <sz val="20"/>
      <name val="Meiryo UI"/>
      <family val="3"/>
      <charset val="128"/>
    </font>
    <font>
      <sz val="11.5"/>
      <name val="Meiryo UI"/>
      <family val="3"/>
      <charset val="128"/>
    </font>
    <font>
      <sz val="10.5"/>
      <name val="Meiryo UI"/>
      <family val="3"/>
      <charset val="128"/>
    </font>
    <font>
      <sz val="11"/>
      <color theme="1"/>
      <name val="Meiryo UI"/>
      <family val="3"/>
      <charset val="128"/>
    </font>
    <font>
      <sz val="12"/>
      <color theme="1"/>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99FF"/>
        <bgColor indexed="64"/>
      </patternFill>
    </fill>
    <fill>
      <patternFill patternType="solid">
        <fgColor theme="0"/>
        <bgColor indexed="64"/>
      </patternFill>
    </fill>
  </fills>
  <borders count="1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theme="1" tint="0.24994659260841701"/>
      </left>
      <right style="medium">
        <color theme="1" tint="0.24994659260841701"/>
      </right>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hair">
        <color theme="1" tint="0.24994659260841701"/>
      </bottom>
      <diagonal/>
    </border>
    <border>
      <left style="medium">
        <color theme="1" tint="0.24994659260841701"/>
      </left>
      <right/>
      <top style="medium">
        <color theme="1" tint="0.24994659260841701"/>
      </top>
      <bottom style="hair">
        <color theme="1" tint="0.24994659260841701"/>
      </bottom>
      <diagonal/>
    </border>
    <border>
      <left/>
      <right style="medium">
        <color theme="1" tint="0.24994659260841701"/>
      </right>
      <top style="medium">
        <color theme="1" tint="0.24994659260841701"/>
      </top>
      <bottom style="hair">
        <color theme="1" tint="0.24994659260841701"/>
      </bottom>
      <diagonal/>
    </border>
    <border>
      <left/>
      <right/>
      <top style="medium">
        <color theme="1" tint="0.24994659260841701"/>
      </top>
      <bottom style="hair">
        <color theme="1" tint="0.24994659260841701"/>
      </bottom>
      <diagonal/>
    </border>
    <border>
      <left style="hair">
        <color theme="1" tint="0.24994659260841701"/>
      </left>
      <right style="hair">
        <color theme="1" tint="0.24994659260841701"/>
      </right>
      <top style="medium">
        <color theme="1" tint="0.24994659260841701"/>
      </top>
      <bottom style="hair">
        <color theme="1" tint="0.24994659260841701"/>
      </bottom>
      <diagonal/>
    </border>
    <border>
      <left style="medium">
        <color theme="1" tint="0.24994659260841701"/>
      </left>
      <right style="medium">
        <color theme="1" tint="0.24994659260841701"/>
      </right>
      <top style="hair">
        <color theme="1" tint="0.24994659260841701"/>
      </top>
      <bottom style="hair">
        <color theme="1" tint="0.24994659260841701"/>
      </bottom>
      <diagonal/>
    </border>
    <border>
      <left style="medium">
        <color theme="1" tint="0.24994659260841701"/>
      </left>
      <right/>
      <top style="hair">
        <color theme="1" tint="0.24994659260841701"/>
      </top>
      <bottom style="hair">
        <color theme="1" tint="0.24994659260841701"/>
      </bottom>
      <diagonal/>
    </border>
    <border>
      <left/>
      <right style="medium">
        <color theme="1" tint="0.24994659260841701"/>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style="medium">
        <color theme="1" tint="0.24994659260841701"/>
      </left>
      <right/>
      <top style="dotted">
        <color theme="1" tint="0.24994659260841701"/>
      </top>
      <bottom style="dotted">
        <color theme="1" tint="0.24994659260841701"/>
      </bottom>
      <diagonal/>
    </border>
    <border>
      <left/>
      <right/>
      <top style="dotted">
        <color theme="1" tint="0.24994659260841701"/>
      </top>
      <bottom style="dotted">
        <color theme="1" tint="0.24994659260841701"/>
      </bottom>
      <diagonal/>
    </border>
    <border>
      <left/>
      <right style="dotted">
        <color indexed="64"/>
      </right>
      <top style="dotted">
        <color theme="1" tint="0.24994659260841701"/>
      </top>
      <bottom style="dotted">
        <color theme="1" tint="0.24994659260841701"/>
      </bottom>
      <diagonal/>
    </border>
    <border>
      <left style="dotted">
        <color indexed="64"/>
      </left>
      <right/>
      <top style="medium">
        <color theme="1" tint="0.24994659260841701"/>
      </top>
      <bottom/>
      <diagonal/>
    </border>
    <border>
      <left/>
      <right style="hair">
        <color theme="1" tint="0.24994659260841701"/>
      </right>
      <top style="medium">
        <color theme="1" tint="0.24994659260841701"/>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hair">
        <color theme="1" tint="0.24994659260841701"/>
      </right>
      <top style="dotted">
        <color indexed="64"/>
      </top>
      <bottom style="dotted">
        <color indexed="64"/>
      </bottom>
      <diagonal/>
    </border>
    <border>
      <left style="medium">
        <color theme="1" tint="0.24994659260841701"/>
      </left>
      <right/>
      <top/>
      <bottom style="hair">
        <color theme="1" tint="0.24994659260841701"/>
      </bottom>
      <diagonal/>
    </border>
    <border>
      <left/>
      <right/>
      <top/>
      <bottom style="hair">
        <color theme="1" tint="0.24994659260841701"/>
      </bottom>
      <diagonal/>
    </border>
    <border>
      <left/>
      <right style="medium">
        <color theme="1" tint="0.24994659260841701"/>
      </right>
      <top/>
      <bottom style="hair">
        <color theme="1" tint="0.24994659260841701"/>
      </bottom>
      <diagonal/>
    </border>
    <border>
      <left style="medium">
        <color theme="1" tint="0.24994659260841701"/>
      </left>
      <right/>
      <top style="hair">
        <color theme="1" tint="0.24994659260841701"/>
      </top>
      <bottom style="thin">
        <color indexed="64"/>
      </bottom>
      <diagonal/>
    </border>
    <border>
      <left/>
      <right/>
      <top style="hair">
        <color theme="1" tint="0.24994659260841701"/>
      </top>
      <bottom style="thin">
        <color indexed="64"/>
      </bottom>
      <diagonal/>
    </border>
    <border>
      <left/>
      <right style="medium">
        <color theme="1" tint="0.24994659260841701"/>
      </right>
      <top style="hair">
        <color theme="1" tint="0.24994659260841701"/>
      </top>
      <bottom style="thin">
        <color indexed="64"/>
      </bottom>
      <diagonal/>
    </border>
    <border>
      <left style="medium">
        <color theme="1" tint="0.24994659260841701"/>
      </left>
      <right/>
      <top style="dotted">
        <color theme="1" tint="0.24994659260841701"/>
      </top>
      <bottom/>
      <diagonal/>
    </border>
    <border>
      <left/>
      <right/>
      <top style="dotted">
        <color theme="1" tint="0.24994659260841701"/>
      </top>
      <bottom/>
      <diagonal/>
    </border>
    <border>
      <left/>
      <right style="dotted">
        <color indexed="64"/>
      </right>
      <top style="dotted">
        <color theme="1" tint="0.24994659260841701"/>
      </top>
      <bottom/>
      <diagonal/>
    </border>
    <border>
      <left style="hair">
        <color theme="1" tint="0.24994659260841701"/>
      </left>
      <right/>
      <top/>
      <bottom style="dotted">
        <color theme="1" tint="0.24994659260841701"/>
      </bottom>
      <diagonal/>
    </border>
    <border>
      <left/>
      <right/>
      <top/>
      <bottom style="dotted">
        <color theme="1" tint="0.24994659260841701"/>
      </bottom>
      <diagonal/>
    </border>
    <border>
      <left/>
      <right style="medium">
        <color theme="1" tint="0.24994659260841701"/>
      </right>
      <top/>
      <bottom style="dotted">
        <color theme="1" tint="0.24994659260841701"/>
      </bottom>
      <diagonal/>
    </border>
    <border>
      <left style="hair">
        <color theme="1" tint="0.24994659260841701"/>
      </left>
      <right/>
      <top style="dotted">
        <color theme="1" tint="0.24994659260841701"/>
      </top>
      <bottom style="hair">
        <color theme="1" tint="0.24994659260841701"/>
      </bottom>
      <diagonal/>
    </border>
    <border>
      <left/>
      <right/>
      <top style="dotted">
        <color theme="1" tint="0.24994659260841701"/>
      </top>
      <bottom style="hair">
        <color theme="1" tint="0.24994659260841701"/>
      </bottom>
      <diagonal/>
    </border>
    <border>
      <left/>
      <right style="medium">
        <color theme="1" tint="0.24994659260841701"/>
      </right>
      <top style="dotted">
        <color theme="1" tint="0.24994659260841701"/>
      </top>
      <bottom style="hair">
        <color theme="1" tint="0.24994659260841701"/>
      </bottom>
      <diagonal/>
    </border>
    <border>
      <left/>
      <right style="thin">
        <color indexed="64"/>
      </right>
      <top style="medium">
        <color indexed="64"/>
      </top>
      <bottom style="medium">
        <color indexed="64"/>
      </bottom>
      <diagonal/>
    </border>
    <border>
      <left style="dotted">
        <color indexed="64"/>
      </left>
      <right/>
      <top/>
      <bottom/>
      <diagonal/>
    </border>
    <border>
      <left/>
      <right style="hair">
        <color theme="1" tint="0.2499465926084170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hair">
        <color theme="1" tint="0.24994659260841701"/>
      </right>
      <top style="thin">
        <color indexed="64"/>
      </top>
      <bottom style="dotted">
        <color indexed="64"/>
      </bottom>
      <diagonal/>
    </border>
    <border>
      <left style="dotted">
        <color indexed="64"/>
      </left>
      <right/>
      <top/>
      <bottom style="dotted">
        <color indexed="64"/>
      </bottom>
      <diagonal/>
    </border>
    <border>
      <left/>
      <right style="hair">
        <color theme="1" tint="0.24994659260841701"/>
      </right>
      <top/>
      <bottom style="dotted">
        <color indexed="64"/>
      </bottom>
      <diagonal/>
    </border>
    <border>
      <left style="medium">
        <color theme="1" tint="0.24994659260841701"/>
      </left>
      <right style="dotted">
        <color theme="1" tint="0.24994659260841701"/>
      </right>
      <top style="dotted">
        <color theme="1" tint="0.24994659260841701"/>
      </top>
      <bottom style="dotted">
        <color theme="1" tint="0.24994659260841701"/>
      </bottom>
      <diagonal/>
    </border>
    <border>
      <left style="hair">
        <color theme="1" tint="0.24994659260841701"/>
      </left>
      <right style="hair">
        <color theme="1" tint="0.24994659260841701"/>
      </right>
      <top style="medium">
        <color theme="1" tint="0.24994659260841701"/>
      </top>
      <bottom/>
      <diagonal/>
    </border>
    <border>
      <left style="dotted">
        <color indexed="64"/>
      </left>
      <right/>
      <top style="dotted">
        <color indexed="64"/>
      </top>
      <bottom/>
      <diagonal/>
    </border>
    <border>
      <left style="medium">
        <color theme="1" tint="0.24994659260841701"/>
      </left>
      <right/>
      <top/>
      <bottom style="thin">
        <color indexed="64"/>
      </bottom>
      <diagonal/>
    </border>
    <border>
      <left style="dotted">
        <color theme="1" tint="0.24994659260841701"/>
      </left>
      <right style="dotted">
        <color theme="1" tint="0.24994659260841701"/>
      </right>
      <top style="dotted">
        <color theme="1" tint="0.24994659260841701"/>
      </top>
      <bottom style="dotted">
        <color theme="1" tint="0.24994659260841701"/>
      </bottom>
      <diagonal/>
    </border>
    <border>
      <left style="medium">
        <color theme="1" tint="0.24994659260841701"/>
      </left>
      <right/>
      <top/>
      <bottom/>
      <diagonal/>
    </border>
    <border>
      <left/>
      <right style="medium">
        <color theme="1" tint="0.24994659260841701"/>
      </right>
      <top/>
      <bottom/>
      <diagonal/>
    </border>
    <border>
      <left style="medium">
        <color theme="1" tint="0.24994659260841701"/>
      </left>
      <right/>
      <top style="hair">
        <color theme="1" tint="0.24994659260841701"/>
      </top>
      <bottom/>
      <diagonal/>
    </border>
    <border>
      <left/>
      <right/>
      <top style="hair">
        <color theme="1" tint="0.24994659260841701"/>
      </top>
      <bottom/>
      <diagonal/>
    </border>
    <border>
      <left/>
      <right style="hair">
        <color theme="1" tint="0.24994659260841701"/>
      </right>
      <top style="hair">
        <color theme="1" tint="0.24994659260841701"/>
      </top>
      <bottom/>
      <diagonal/>
    </border>
    <border>
      <left/>
      <right/>
      <top style="dotted">
        <color indexed="64"/>
      </top>
      <bottom/>
      <diagonal/>
    </border>
    <border>
      <left/>
      <right style="hair">
        <color theme="1" tint="0.24994659260841701"/>
      </right>
      <top style="dotted">
        <color indexed="64"/>
      </top>
      <bottom/>
      <diagonal/>
    </border>
    <border>
      <left style="hair">
        <color theme="1" tint="0.24994659260841701"/>
      </left>
      <right style="hair">
        <color theme="1" tint="0.24994659260841701"/>
      </right>
      <top style="hair">
        <color theme="1" tint="0.24994659260841701"/>
      </top>
      <bottom/>
      <diagonal/>
    </border>
    <border>
      <left style="hair">
        <color theme="1" tint="0.24994659260841701"/>
      </left>
      <right/>
      <top style="dotted">
        <color theme="1" tint="0.24994659260841701"/>
      </top>
      <bottom/>
      <diagonal/>
    </border>
    <border>
      <left style="medium">
        <color theme="1" tint="0.24994659260841701"/>
      </left>
      <right style="medium">
        <color theme="1" tint="0.24994659260841701"/>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style="medium">
        <color theme="1" tint="0.24994659260841701"/>
      </right>
      <top style="dotted">
        <color theme="1" tint="0.24994659260841701"/>
      </top>
      <bottom style="dotted">
        <color theme="1" tint="0.24994659260841701"/>
      </bottom>
      <diagonal/>
    </border>
    <border>
      <left/>
      <right style="medium">
        <color theme="1" tint="0.24994659260841701"/>
      </right>
      <top style="dotted">
        <color theme="1" tint="0.24994659260841701"/>
      </top>
      <bottom style="dotted">
        <color theme="1" tint="0.24994659260841701"/>
      </bottom>
      <diagonal/>
    </border>
    <border>
      <left/>
      <right style="medium">
        <color theme="1" tint="0.24994659260841701"/>
      </right>
      <top/>
      <bottom style="thin">
        <color indexed="64"/>
      </bottom>
      <diagonal/>
    </border>
    <border>
      <left/>
      <right style="medium">
        <color theme="1" tint="0.24994659260841701"/>
      </right>
      <top style="dotted">
        <color theme="1" tint="0.24994659260841701"/>
      </top>
      <bottom/>
      <diagonal/>
    </border>
    <border>
      <left style="medium">
        <color theme="1" tint="0.24994659260841701"/>
      </left>
      <right style="medium">
        <color theme="1" tint="0.24994659260841701"/>
      </right>
      <top/>
      <bottom style="hair">
        <color theme="1" tint="0.24994659260841701"/>
      </bottom>
      <diagonal/>
    </border>
  </borders>
  <cellStyleXfs count="8">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8" fillId="0" borderId="0">
      <alignment vertical="center"/>
    </xf>
    <xf numFmtId="38" fontId="3" fillId="0" borderId="0" applyFont="0" applyFill="0" applyBorder="0" applyAlignment="0" applyProtection="0">
      <alignment vertical="center"/>
    </xf>
  </cellStyleXfs>
  <cellXfs count="615">
    <xf numFmtId="0" fontId="0" fillId="0" borderId="0" xfId="0">
      <alignment vertical="center"/>
    </xf>
    <xf numFmtId="0" fontId="6" fillId="3" borderId="24" xfId="0" applyFont="1" applyFill="1" applyBorder="1" applyAlignment="1" applyProtection="1">
      <protection locked="0"/>
    </xf>
    <xf numFmtId="38" fontId="6" fillId="4" borderId="23" xfId="0" applyNumberFormat="1" applyFont="1" applyFill="1" applyBorder="1" applyAlignment="1">
      <alignment horizontal="center" vertical="center"/>
    </xf>
    <xf numFmtId="0" fontId="6" fillId="4" borderId="23" xfId="0" applyFont="1" applyFill="1" applyBorder="1" applyAlignment="1">
      <alignment horizontal="center" vertical="center"/>
    </xf>
    <xf numFmtId="176" fontId="6" fillId="4" borderId="23" xfId="0" applyNumberFormat="1" applyFont="1" applyFill="1" applyBorder="1" applyAlignment="1">
      <alignment horizontal="center" vertical="center"/>
    </xf>
    <xf numFmtId="0" fontId="6" fillId="3" borderId="27"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5" fillId="0" borderId="0" xfId="0" applyFont="1">
      <alignment vertical="center"/>
    </xf>
    <xf numFmtId="0" fontId="5" fillId="0" borderId="0" xfId="0" applyFont="1" applyAlignment="1">
      <alignment horizontal="center" vertical="center"/>
    </xf>
    <xf numFmtId="0" fontId="5" fillId="3" borderId="0" xfId="0" applyFont="1" applyFill="1">
      <alignment vertical="center"/>
    </xf>
    <xf numFmtId="0" fontId="6" fillId="3" borderId="20" xfId="0" applyFont="1" applyFill="1" applyBorder="1" applyAlignment="1" applyProtection="1">
      <alignment horizontal="left" vertical="top"/>
      <protection locked="0"/>
    </xf>
    <xf numFmtId="38" fontId="6" fillId="3" borderId="27" xfId="1" applyFont="1" applyFill="1" applyBorder="1" applyAlignment="1" applyProtection="1">
      <alignment horizontal="center" vertical="center" wrapText="1"/>
      <protection locked="0"/>
    </xf>
    <xf numFmtId="0" fontId="5" fillId="3" borderId="29" xfId="0" applyFont="1" applyFill="1" applyBorder="1">
      <alignment vertical="center"/>
    </xf>
    <xf numFmtId="0" fontId="5" fillId="0" borderId="0" xfId="0" applyFont="1" applyAlignment="1">
      <alignment horizontal="left" vertical="center"/>
    </xf>
    <xf numFmtId="0" fontId="6" fillId="3" borderId="21" xfId="0" applyFont="1" applyFill="1" applyBorder="1" applyAlignment="1" applyProtection="1">
      <alignment horizontal="left" vertical="top"/>
      <protection locked="0"/>
    </xf>
    <xf numFmtId="0" fontId="8" fillId="3" borderId="21" xfId="0" applyFont="1" applyFill="1" applyBorder="1" applyAlignment="1" applyProtection="1">
      <alignment horizontal="left" vertical="top"/>
      <protection locked="0"/>
    </xf>
    <xf numFmtId="38" fontId="6" fillId="3" borderId="21" xfId="1" applyFont="1" applyFill="1" applyBorder="1" applyAlignment="1" applyProtection="1">
      <alignment horizontal="left" vertical="top"/>
      <protection locked="0"/>
    </xf>
    <xf numFmtId="0" fontId="8" fillId="3" borderId="25" xfId="0" applyFont="1" applyFill="1" applyBorder="1" applyAlignment="1" applyProtection="1">
      <protection locked="0"/>
    </xf>
    <xf numFmtId="0" fontId="8" fillId="3" borderId="26" xfId="0" applyFont="1" applyFill="1" applyBorder="1" applyAlignment="1" applyProtection="1">
      <protection locked="0"/>
    </xf>
    <xf numFmtId="3" fontId="5" fillId="0" borderId="0" xfId="0" applyNumberFormat="1" applyFont="1" applyAlignment="1">
      <alignment horizontal="center" vertical="center"/>
    </xf>
    <xf numFmtId="38" fontId="5" fillId="0" borderId="0" xfId="0" applyNumberFormat="1" applyFont="1" applyAlignment="1">
      <alignment horizontal="center" vertical="center"/>
    </xf>
    <xf numFmtId="38" fontId="6" fillId="4" borderId="24" xfId="0" applyNumberFormat="1" applyFont="1" applyFill="1" applyBorder="1" applyAlignment="1">
      <alignment horizontal="center" vertical="center"/>
    </xf>
    <xf numFmtId="0" fontId="12" fillId="0" borderId="0" xfId="0" applyFont="1">
      <alignment vertical="center"/>
    </xf>
    <xf numFmtId="0" fontId="12" fillId="0" borderId="0" xfId="5" applyFont="1">
      <alignment vertical="center"/>
    </xf>
    <xf numFmtId="0" fontId="12" fillId="0" borderId="0" xfId="5" applyFont="1" applyAlignment="1">
      <alignment horizontal="center" vertical="center"/>
    </xf>
    <xf numFmtId="0" fontId="12" fillId="0" borderId="2" xfId="5" applyFont="1" applyBorder="1" applyAlignment="1">
      <alignment horizontal="center" vertical="center"/>
    </xf>
    <xf numFmtId="0" fontId="12" fillId="6" borderId="2" xfId="5" applyFont="1" applyFill="1" applyBorder="1">
      <alignment vertical="center"/>
    </xf>
    <xf numFmtId="0" fontId="12" fillId="0" borderId="2" xfId="5" applyFont="1" applyBorder="1">
      <alignment vertical="center"/>
    </xf>
    <xf numFmtId="0" fontId="12" fillId="6" borderId="2" xfId="5" applyFont="1" applyFill="1" applyBorder="1" applyAlignment="1">
      <alignment horizontal="center" vertical="center"/>
    </xf>
    <xf numFmtId="0" fontId="14" fillId="0" borderId="2" xfId="5" applyFont="1" applyBorder="1">
      <alignment vertical="center"/>
    </xf>
    <xf numFmtId="0" fontId="14" fillId="0" borderId="2" xfId="5" applyFont="1" applyBorder="1" applyAlignment="1">
      <alignment horizontal="center" vertical="center"/>
    </xf>
    <xf numFmtId="0" fontId="21" fillId="0" borderId="0" xfId="0" applyFont="1">
      <alignment vertical="center"/>
    </xf>
    <xf numFmtId="0" fontId="0" fillId="0" borderId="0" xfId="0" applyAlignment="1">
      <alignment horizontal="center" vertical="center"/>
    </xf>
    <xf numFmtId="0" fontId="0" fillId="0" borderId="13" xfId="0" applyBorder="1" applyAlignment="1">
      <alignment horizontal="center" vertical="center"/>
    </xf>
    <xf numFmtId="0" fontId="22"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1" fillId="0" borderId="13" xfId="2" applyFont="1" applyBorder="1" applyProtection="1">
      <alignment vertical="center"/>
      <protection locked="0"/>
    </xf>
    <xf numFmtId="0" fontId="0" fillId="0" borderId="15" xfId="0" applyBorder="1">
      <alignment vertical="center"/>
    </xf>
    <xf numFmtId="0" fontId="17" fillId="0" borderId="0" xfId="0" applyFont="1" applyProtection="1">
      <alignment vertical="center"/>
      <protection locked="0"/>
    </xf>
    <xf numFmtId="0" fontId="17" fillId="0" borderId="0" xfId="0" applyFont="1" applyAlignment="1" applyProtection="1">
      <alignment vertical="center" shrinkToFit="1"/>
      <protection locked="0"/>
    </xf>
    <xf numFmtId="0" fontId="12" fillId="7" borderId="2" xfId="5" applyFont="1" applyFill="1" applyBorder="1">
      <alignment vertical="center"/>
    </xf>
    <xf numFmtId="0" fontId="12" fillId="7" borderId="2" xfId="5" applyFont="1" applyFill="1" applyBorder="1" applyAlignment="1">
      <alignment horizontal="center" vertical="center"/>
    </xf>
    <xf numFmtId="0" fontId="12" fillId="0" borderId="2" xfId="5" applyFont="1" applyBorder="1" applyAlignment="1">
      <alignment horizontal="left" vertical="center"/>
    </xf>
    <xf numFmtId="0" fontId="22" fillId="0" borderId="2" xfId="0" applyFont="1" applyBorder="1" applyAlignment="1">
      <alignment horizontal="center" vertical="center"/>
    </xf>
    <xf numFmtId="0" fontId="0" fillId="3" borderId="2" xfId="0" applyFill="1" applyBorder="1" applyAlignment="1">
      <alignment horizontal="center" vertical="center"/>
    </xf>
    <xf numFmtId="0" fontId="11" fillId="3" borderId="2" xfId="2" applyFont="1" applyFill="1" applyBorder="1" applyAlignment="1" applyProtection="1">
      <alignment horizontal="center" vertical="center"/>
      <protection locked="0"/>
    </xf>
    <xf numFmtId="0" fontId="11" fillId="0" borderId="14" xfId="2" applyFont="1" applyBorder="1" applyAlignment="1" applyProtection="1">
      <alignment horizontal="left" vertical="center"/>
      <protection locked="0"/>
    </xf>
    <xf numFmtId="0" fontId="11" fillId="0" borderId="15" xfId="2" applyFont="1" applyBorder="1" applyAlignment="1" applyProtection="1">
      <alignment horizontal="left" vertical="center"/>
      <protection locked="0"/>
    </xf>
    <xf numFmtId="0" fontId="22" fillId="0" borderId="0" xfId="0" applyFont="1" applyAlignment="1">
      <alignment horizontal="center" vertical="center"/>
    </xf>
    <xf numFmtId="0" fontId="23" fillId="0" borderId="0" xfId="0" applyFont="1" applyAlignment="1">
      <alignment horizontal="center" vertical="center"/>
    </xf>
    <xf numFmtId="0" fontId="9" fillId="0" borderId="0" xfId="2" applyFont="1" applyProtection="1">
      <alignment vertical="center"/>
      <protection locked="0"/>
    </xf>
    <xf numFmtId="0" fontId="10" fillId="0" borderId="0" xfId="2" applyFont="1" applyProtection="1">
      <alignment vertical="center"/>
      <protection locked="0"/>
    </xf>
    <xf numFmtId="0" fontId="9" fillId="0" borderId="0" xfId="2" applyFont="1" applyAlignment="1" applyProtection="1">
      <alignment horizontal="center" vertical="center"/>
      <protection locked="0"/>
    </xf>
    <xf numFmtId="0" fontId="13" fillId="0" borderId="0" xfId="2" applyFont="1" applyAlignment="1">
      <alignment horizontal="left" vertical="center"/>
    </xf>
    <xf numFmtId="0" fontId="9" fillId="0" borderId="0" xfId="2" applyFont="1">
      <alignment vertical="center"/>
    </xf>
    <xf numFmtId="0" fontId="9" fillId="0" borderId="0" xfId="2" applyFont="1" applyAlignment="1">
      <alignment horizontal="left" vertical="center"/>
    </xf>
    <xf numFmtId="0" fontId="9" fillId="0" borderId="0" xfId="2" applyFont="1" applyAlignment="1">
      <alignment horizontal="center" vertical="center"/>
    </xf>
    <xf numFmtId="0" fontId="10" fillId="0" borderId="0" xfId="2" applyFont="1" applyAlignment="1" applyProtection="1">
      <alignment horizontal="center" vertical="center"/>
      <protection locked="0"/>
    </xf>
    <xf numFmtId="0" fontId="15" fillId="0" borderId="0" xfId="2" applyFont="1">
      <alignment vertical="center"/>
    </xf>
    <xf numFmtId="0" fontId="11" fillId="0" borderId="0" xfId="2" applyFont="1" applyAlignment="1" applyProtection="1">
      <alignment horizontal="center" vertical="center"/>
      <protection locked="0"/>
    </xf>
    <xf numFmtId="0" fontId="12" fillId="0" borderId="0" xfId="2" applyFont="1">
      <alignment vertical="center"/>
    </xf>
    <xf numFmtId="0" fontId="11" fillId="0" borderId="2" xfId="2" applyFont="1" applyBorder="1" applyAlignment="1">
      <alignment horizontal="center" vertical="center" wrapText="1"/>
    </xf>
    <xf numFmtId="0" fontId="11" fillId="0" borderId="0" xfId="2" applyFont="1" applyAlignment="1" applyProtection="1">
      <alignment horizontal="left" vertical="center" wrapText="1"/>
      <protection locked="0"/>
    </xf>
    <xf numFmtId="0" fontId="11" fillId="0" borderId="0" xfId="2" applyFont="1" applyProtection="1">
      <alignment vertical="center"/>
      <protection locked="0"/>
    </xf>
    <xf numFmtId="0" fontId="11" fillId="0" borderId="5" xfId="2" applyFont="1" applyBorder="1" applyAlignment="1">
      <alignment horizontal="center" vertical="center" wrapText="1"/>
    </xf>
    <xf numFmtId="0" fontId="11" fillId="0" borderId="0" xfId="2" applyFont="1" applyAlignment="1" applyProtection="1">
      <protection locked="0"/>
    </xf>
    <xf numFmtId="0" fontId="11" fillId="0" borderId="0" xfId="2" applyFont="1" applyAlignment="1" applyProtection="1">
      <alignment horizontal="left" vertical="center"/>
      <protection locked="0"/>
    </xf>
    <xf numFmtId="0" fontId="11" fillId="0" borderId="0" xfId="2" applyFont="1" applyAlignment="1" applyProtection="1">
      <alignment horizontal="center" vertical="center" wrapText="1"/>
      <protection locked="0"/>
    </xf>
    <xf numFmtId="0" fontId="25" fillId="0" borderId="0" xfId="2" applyFont="1" applyAlignment="1" applyProtection="1">
      <alignment wrapText="1"/>
      <protection locked="0"/>
    </xf>
    <xf numFmtId="0" fontId="25" fillId="0" borderId="0" xfId="2" applyFont="1" applyAlignment="1" applyProtection="1">
      <alignment horizontal="center" vertical="center" wrapText="1"/>
      <protection locked="0"/>
    </xf>
    <xf numFmtId="49" fontId="11" fillId="0" borderId="0" xfId="2" applyNumberFormat="1" applyFont="1" applyAlignment="1" applyProtection="1">
      <alignment horizontal="left" vertical="center"/>
      <protection locked="0"/>
    </xf>
    <xf numFmtId="0" fontId="11" fillId="0" borderId="8" xfId="2" applyFont="1" applyBorder="1" applyAlignment="1">
      <alignment vertical="center" textRotation="255" wrapText="1"/>
    </xf>
    <xf numFmtId="0" fontId="11" fillId="0" borderId="14" xfId="2" applyFont="1" applyBorder="1" applyAlignment="1">
      <alignment vertical="center" textRotation="255" wrapText="1"/>
    </xf>
    <xf numFmtId="0" fontId="11" fillId="0" borderId="0" xfId="2" applyFont="1" applyAlignment="1">
      <alignment horizontal="center" vertical="center"/>
    </xf>
    <xf numFmtId="0" fontId="11" fillId="0" borderId="0" xfId="2" applyFont="1" applyAlignment="1" applyProtection="1">
      <alignment horizontal="center"/>
      <protection locked="0"/>
    </xf>
    <xf numFmtId="0" fontId="11" fillId="0" borderId="0" xfId="2" applyFont="1" applyAlignment="1">
      <alignment horizontal="center" vertical="center" wrapText="1"/>
    </xf>
    <xf numFmtId="0" fontId="26" fillId="0" borderId="0" xfId="2" applyFont="1" applyAlignment="1">
      <alignment vertical="center" wrapText="1"/>
    </xf>
    <xf numFmtId="0" fontId="25" fillId="0" borderId="0" xfId="2" applyFont="1" applyAlignment="1" applyProtection="1">
      <alignment horizontal="left" vertical="center" wrapText="1"/>
      <protection locked="0"/>
    </xf>
    <xf numFmtId="0" fontId="9" fillId="0" borderId="0" xfId="2" applyFont="1" applyAlignment="1">
      <alignment horizontal="left" vertical="top" wrapText="1"/>
    </xf>
    <xf numFmtId="0" fontId="9" fillId="0" borderId="0" xfId="2" applyFont="1" applyAlignment="1">
      <alignment horizontal="left" vertical="top"/>
    </xf>
    <xf numFmtId="0" fontId="11" fillId="0" borderId="0" xfId="2" applyFont="1" applyAlignment="1" applyProtection="1">
      <alignment horizontal="left" vertical="top"/>
      <protection locked="0"/>
    </xf>
    <xf numFmtId="0" fontId="10" fillId="0" borderId="0" xfId="2" applyFont="1" applyAlignment="1">
      <alignment horizontal="left" vertical="top"/>
    </xf>
    <xf numFmtId="0" fontId="9" fillId="0" borderId="0" xfId="2" applyFont="1" applyAlignment="1" applyProtection="1">
      <alignment horizontal="left" vertical="top"/>
      <protection locked="0"/>
    </xf>
    <xf numFmtId="0" fontId="10" fillId="0" borderId="0" xfId="2" applyFont="1">
      <alignment vertical="center"/>
    </xf>
    <xf numFmtId="0" fontId="27" fillId="0" borderId="0" xfId="2" applyFont="1">
      <alignment vertical="center"/>
    </xf>
    <xf numFmtId="0" fontId="9" fillId="0" borderId="0" xfId="2" applyFont="1" applyAlignment="1" applyProtection="1">
      <alignment horizontal="left" vertical="center"/>
      <protection locked="0"/>
    </xf>
    <xf numFmtId="0" fontId="15" fillId="0" borderId="0" xfId="2" applyFont="1" applyProtection="1">
      <alignment vertical="center"/>
      <protection locked="0"/>
    </xf>
    <xf numFmtId="0" fontId="27" fillId="0" borderId="0" xfId="2" applyFont="1" applyAlignment="1">
      <alignment horizontal="left" vertical="center"/>
    </xf>
    <xf numFmtId="0" fontId="27" fillId="0" borderId="3" xfId="2" applyFont="1" applyBorder="1">
      <alignment vertical="center"/>
    </xf>
    <xf numFmtId="0" fontId="27" fillId="0" borderId="12" xfId="2" applyFont="1" applyBorder="1">
      <alignment vertical="center"/>
    </xf>
    <xf numFmtId="0" fontId="27" fillId="0" borderId="4" xfId="2" applyFont="1" applyBorder="1">
      <alignment vertical="center"/>
    </xf>
    <xf numFmtId="0" fontId="12" fillId="0" borderId="0" xfId="2" applyFont="1" applyProtection="1">
      <alignment vertical="center"/>
      <protection locked="0"/>
    </xf>
    <xf numFmtId="0" fontId="16" fillId="0" borderId="0" xfId="2" applyFont="1" applyAlignment="1" applyProtection="1">
      <alignment horizontal="center" vertical="center"/>
      <protection locked="0"/>
    </xf>
    <xf numFmtId="0" fontId="16" fillId="0" borderId="0" xfId="2" applyFont="1" applyProtection="1">
      <alignment vertical="center"/>
      <protection locked="0"/>
    </xf>
    <xf numFmtId="0" fontId="27" fillId="0" borderId="8" xfId="2" applyFont="1" applyBorder="1">
      <alignment vertical="center"/>
    </xf>
    <xf numFmtId="0" fontId="27" fillId="0" borderId="9" xfId="2" applyFont="1" applyBorder="1">
      <alignment vertical="center"/>
    </xf>
    <xf numFmtId="179" fontId="9" fillId="0" borderId="6" xfId="2" applyNumberFormat="1" applyFont="1" applyBorder="1" applyProtection="1">
      <alignment vertical="center"/>
      <protection locked="0"/>
    </xf>
    <xf numFmtId="179" fontId="9" fillId="0" borderId="6" xfId="2" applyNumberFormat="1" applyFont="1" applyBorder="1" applyAlignment="1" applyProtection="1">
      <alignment horizontal="right" vertical="center"/>
      <protection locked="0"/>
    </xf>
    <xf numFmtId="0" fontId="27" fillId="0" borderId="10" xfId="2" applyFont="1" applyBorder="1">
      <alignment vertical="center"/>
    </xf>
    <xf numFmtId="0" fontId="27" fillId="0" borderId="1" xfId="2" applyFont="1" applyBorder="1">
      <alignment vertical="center"/>
    </xf>
    <xf numFmtId="0" fontId="27" fillId="0" borderId="11" xfId="2" applyFont="1" applyBorder="1">
      <alignment vertical="center"/>
    </xf>
    <xf numFmtId="179" fontId="9" fillId="0" borderId="0" xfId="2" applyNumberFormat="1" applyFont="1" applyAlignment="1" applyProtection="1">
      <alignment horizontal="left" vertical="center"/>
      <protection locked="0"/>
    </xf>
    <xf numFmtId="180" fontId="9" fillId="0" borderId="6" xfId="2" applyNumberFormat="1" applyFont="1" applyBorder="1" applyProtection="1">
      <alignment vertical="center"/>
      <protection locked="0"/>
    </xf>
    <xf numFmtId="49" fontId="9" fillId="0" borderId="7" xfId="2" applyNumberFormat="1" applyFont="1" applyBorder="1" applyProtection="1">
      <alignment vertical="center"/>
      <protection locked="0"/>
    </xf>
    <xf numFmtId="180" fontId="9" fillId="0" borderId="6" xfId="2" applyNumberFormat="1" applyFont="1" applyBorder="1" applyAlignment="1" applyProtection="1">
      <alignment horizontal="center" vertical="center"/>
      <protection locked="0"/>
    </xf>
    <xf numFmtId="0" fontId="12" fillId="0" borderId="6" xfId="2" applyFont="1" applyBorder="1" applyProtection="1">
      <alignment vertical="center"/>
      <protection locked="0"/>
    </xf>
    <xf numFmtId="180" fontId="9" fillId="0" borderId="7" xfId="2" applyNumberFormat="1" applyFont="1" applyBorder="1" applyProtection="1">
      <alignment vertical="center"/>
      <protection locked="0"/>
    </xf>
    <xf numFmtId="180" fontId="9" fillId="0" borderId="0" xfId="2" applyNumberFormat="1" applyFont="1" applyAlignment="1" applyProtection="1">
      <alignment horizontal="center" vertical="center"/>
      <protection locked="0"/>
    </xf>
    <xf numFmtId="0" fontId="15" fillId="0" borderId="0" xfId="2" applyFont="1" applyAlignment="1" applyProtection="1">
      <alignment horizontal="left" vertical="center"/>
      <protection locked="0"/>
    </xf>
    <xf numFmtId="0" fontId="9" fillId="0" borderId="0" xfId="2" applyFont="1" applyAlignment="1">
      <alignment horizontal="center" vertical="center" wrapText="1"/>
    </xf>
    <xf numFmtId="180" fontId="9" fillId="0" borderId="0" xfId="2" applyNumberFormat="1" applyFont="1" applyProtection="1">
      <alignment vertical="center"/>
      <protection locked="0"/>
    </xf>
    <xf numFmtId="49" fontId="9" fillId="0" borderId="0" xfId="2" applyNumberFormat="1" applyFont="1" applyProtection="1">
      <alignment vertical="center"/>
      <protection locked="0"/>
    </xf>
    <xf numFmtId="0" fontId="12" fillId="0" borderId="0" xfId="2" applyFont="1" applyAlignment="1" applyProtection="1">
      <alignment horizontal="left" vertical="center"/>
      <protection locked="0"/>
    </xf>
    <xf numFmtId="0" fontId="12" fillId="0" borderId="16" xfId="0" applyFont="1" applyBorder="1">
      <alignment vertical="center"/>
    </xf>
    <xf numFmtId="0" fontId="12" fillId="0" borderId="38" xfId="0" applyFont="1" applyBorder="1">
      <alignment vertical="center"/>
    </xf>
    <xf numFmtId="0" fontId="28" fillId="0" borderId="34" xfId="0" applyFont="1" applyBorder="1">
      <alignment vertical="center"/>
    </xf>
    <xf numFmtId="0" fontId="28" fillId="0" borderId="35" xfId="0" applyFont="1" applyBorder="1">
      <alignment vertical="center"/>
    </xf>
    <xf numFmtId="0" fontId="28" fillId="0" borderId="36" xfId="0" applyFont="1" applyBorder="1">
      <alignment vertical="center"/>
    </xf>
    <xf numFmtId="0" fontId="28" fillId="0" borderId="40" xfId="0" applyFont="1" applyBorder="1">
      <alignment vertical="center"/>
    </xf>
    <xf numFmtId="0" fontId="28" fillId="0" borderId="0" xfId="0" applyFont="1">
      <alignment vertical="center"/>
    </xf>
    <xf numFmtId="0" fontId="28" fillId="0" borderId="41" xfId="0" applyFont="1" applyBorder="1">
      <alignment vertical="center"/>
    </xf>
    <xf numFmtId="0" fontId="28" fillId="0" borderId="37" xfId="0" applyFont="1" applyBorder="1">
      <alignment vertical="center"/>
    </xf>
    <xf numFmtId="0" fontId="28" fillId="0" borderId="33" xfId="0" applyFont="1" applyBorder="1">
      <alignment vertical="center"/>
    </xf>
    <xf numFmtId="0" fontId="28" fillId="0" borderId="38" xfId="0" applyFont="1" applyBorder="1">
      <alignment vertical="center"/>
    </xf>
    <xf numFmtId="0" fontId="12" fillId="0" borderId="52" xfId="0" applyFont="1" applyBorder="1" applyAlignment="1" applyProtection="1">
      <alignment horizontal="right" vertical="center" shrinkToFit="1"/>
      <protection locked="0"/>
    </xf>
    <xf numFmtId="0" fontId="12" fillId="0" borderId="50" xfId="0" applyFont="1" applyBorder="1" applyAlignment="1" applyProtection="1">
      <alignment horizontal="right" vertical="center" shrinkToFit="1"/>
      <protection locked="0"/>
    </xf>
    <xf numFmtId="0" fontId="12" fillId="0" borderId="51" xfId="0" applyFont="1" applyBorder="1" applyAlignment="1" applyProtection="1">
      <alignment horizontal="right" vertical="center" shrinkToFit="1"/>
      <protection locked="0"/>
    </xf>
    <xf numFmtId="0" fontId="15" fillId="0" borderId="0" xfId="0" applyFont="1" applyAlignment="1">
      <alignment horizontal="center" vertical="center"/>
    </xf>
    <xf numFmtId="0" fontId="15" fillId="0" borderId="0" xfId="0" applyFont="1">
      <alignment vertical="center"/>
    </xf>
    <xf numFmtId="0" fontId="16" fillId="5" borderId="0" xfId="0" applyFont="1" applyFill="1" applyAlignment="1" applyProtection="1">
      <alignment vertical="center" shrinkToFit="1"/>
      <protection locked="0"/>
    </xf>
    <xf numFmtId="0" fontId="15" fillId="5" borderId="0" xfId="0" applyFont="1" applyFill="1" applyAlignment="1" applyProtection="1">
      <alignment vertical="center" shrinkToFit="1"/>
      <protection locked="0"/>
    </xf>
    <xf numFmtId="0" fontId="15" fillId="5" borderId="65" xfId="0" applyFont="1" applyFill="1" applyBorder="1" applyAlignment="1" applyProtection="1">
      <alignment horizontal="center" vertical="center" shrinkToFit="1"/>
      <protection locked="0"/>
    </xf>
    <xf numFmtId="0" fontId="15" fillId="0" borderId="65" xfId="0" applyFont="1" applyBorder="1" applyAlignment="1" applyProtection="1">
      <alignment horizontal="center" vertical="center" shrinkToFit="1"/>
      <protection locked="0"/>
    </xf>
    <xf numFmtId="0" fontId="15" fillId="0" borderId="46" xfId="0" applyFont="1" applyBorder="1" applyAlignment="1" applyProtection="1">
      <alignment vertical="center" shrinkToFit="1"/>
      <protection locked="0"/>
    </xf>
    <xf numFmtId="0" fontId="15" fillId="0" borderId="51" xfId="0" applyFont="1" applyBorder="1" applyAlignment="1" applyProtection="1">
      <alignment vertical="center" shrinkToFit="1"/>
      <protection locked="0"/>
    </xf>
    <xf numFmtId="0" fontId="15" fillId="0" borderId="57" xfId="0" applyFont="1" applyBorder="1" applyAlignment="1">
      <alignment vertical="center" shrinkToFit="1"/>
    </xf>
    <xf numFmtId="0" fontId="15" fillId="0" borderId="48" xfId="0" applyFont="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0" fontId="15" fillId="0" borderId="53" xfId="0" applyFont="1" applyBorder="1" applyAlignment="1" applyProtection="1">
      <alignment horizontal="center" vertical="center"/>
      <protection locked="0"/>
    </xf>
    <xf numFmtId="0" fontId="15" fillId="0" borderId="52" xfId="0" applyFont="1" applyBorder="1" applyAlignment="1" applyProtection="1">
      <alignment horizontal="center" vertical="center"/>
      <protection locked="0"/>
    </xf>
    <xf numFmtId="0" fontId="15" fillId="0" borderId="50" xfId="0" applyFont="1" applyBorder="1" applyAlignment="1" applyProtection="1">
      <alignment horizontal="left" vertical="center"/>
      <protection locked="0"/>
    </xf>
    <xf numFmtId="0" fontId="15" fillId="0" borderId="52" xfId="0" applyFont="1" applyBorder="1" applyAlignment="1" applyProtection="1">
      <alignment horizontal="left" vertical="center"/>
      <protection locked="0"/>
    </xf>
    <xf numFmtId="3" fontId="15" fillId="0" borderId="52" xfId="0" applyNumberFormat="1" applyFont="1" applyBorder="1" applyAlignment="1" applyProtection="1">
      <alignment horizontal="right" vertical="center"/>
      <protection locked="0"/>
    </xf>
    <xf numFmtId="3" fontId="15" fillId="0" borderId="51" xfId="0" applyNumberFormat="1" applyFont="1" applyBorder="1" applyAlignment="1" applyProtection="1">
      <alignment horizontal="right" vertical="center"/>
      <protection locked="0"/>
    </xf>
    <xf numFmtId="0" fontId="15" fillId="0" borderId="52" xfId="0" applyFont="1" applyBorder="1" applyAlignment="1" applyProtection="1">
      <alignment horizontal="right" vertical="center"/>
      <protection locked="0"/>
    </xf>
    <xf numFmtId="0" fontId="15" fillId="0" borderId="52" xfId="0" applyFont="1" applyBorder="1" applyProtection="1">
      <alignment vertical="center"/>
      <protection locked="0"/>
    </xf>
    <xf numFmtId="0" fontId="12" fillId="0" borderId="68" xfId="0" applyFont="1" applyBorder="1" applyAlignment="1" applyProtection="1">
      <alignment horizontal="right" vertical="center" shrinkToFit="1"/>
      <protection locked="0"/>
    </xf>
    <xf numFmtId="0" fontId="12" fillId="0" borderId="69" xfId="0" applyFont="1" applyBorder="1" applyAlignment="1" applyProtection="1">
      <alignment horizontal="right" vertical="center" shrinkToFit="1"/>
      <protection locked="0"/>
    </xf>
    <xf numFmtId="0" fontId="12" fillId="0" borderId="70" xfId="0" applyFont="1" applyBorder="1" applyAlignment="1" applyProtection="1">
      <alignment horizontal="right" vertical="center" shrinkToFit="1"/>
      <protection locked="0"/>
    </xf>
    <xf numFmtId="0" fontId="15" fillId="0" borderId="70" xfId="0" applyFont="1" applyBorder="1" applyAlignment="1" applyProtection="1">
      <alignment vertical="center" shrinkToFit="1"/>
      <protection locked="0"/>
    </xf>
    <xf numFmtId="0" fontId="15" fillId="0" borderId="69" xfId="0" applyFont="1" applyBorder="1" applyAlignment="1" applyProtection="1">
      <alignment horizontal="center" vertical="center"/>
      <protection locked="0"/>
    </xf>
    <xf numFmtId="0" fontId="15" fillId="0" borderId="73" xfId="0" applyFont="1" applyBorder="1" applyAlignment="1" applyProtection="1">
      <alignment vertical="center" shrinkToFit="1"/>
      <protection locked="0"/>
    </xf>
    <xf numFmtId="0" fontId="10" fillId="0" borderId="0" xfId="0" applyFont="1">
      <alignment vertical="center"/>
    </xf>
    <xf numFmtId="0" fontId="12" fillId="0" borderId="33" xfId="0" applyFont="1" applyBorder="1" applyAlignment="1">
      <alignment vertical="center" wrapText="1"/>
    </xf>
    <xf numFmtId="49" fontId="29" fillId="0" borderId="0" xfId="0" applyNumberFormat="1" applyFont="1" applyAlignment="1">
      <alignment horizontal="center" vertical="center"/>
    </xf>
    <xf numFmtId="0" fontId="29" fillId="0" borderId="0" xfId="0" applyFont="1">
      <alignment vertical="center"/>
    </xf>
    <xf numFmtId="0" fontId="29" fillId="0" borderId="0" xfId="0" applyFont="1" applyAlignment="1">
      <alignment vertical="center" wrapText="1"/>
    </xf>
    <xf numFmtId="0" fontId="29" fillId="0" borderId="0" xfId="0" applyFont="1" applyAlignment="1">
      <alignment horizontal="center" vertical="center"/>
    </xf>
    <xf numFmtId="0" fontId="16" fillId="0" borderId="0" xfId="0" applyFont="1" applyProtection="1">
      <alignment vertical="center"/>
      <protection locked="0"/>
    </xf>
    <xf numFmtId="0" fontId="19" fillId="0" borderId="0" xfId="0" applyFont="1" applyProtection="1">
      <alignment vertical="center"/>
      <protection locked="0"/>
    </xf>
    <xf numFmtId="178" fontId="15" fillId="0" borderId="0" xfId="0" applyNumberFormat="1" applyFont="1">
      <alignment vertical="center"/>
    </xf>
    <xf numFmtId="0" fontId="28" fillId="0" borderId="0" xfId="0" applyFont="1" applyAlignment="1">
      <alignment horizontal="center" vertical="center"/>
    </xf>
    <xf numFmtId="0" fontId="12" fillId="0" borderId="0" xfId="0" applyFont="1" applyAlignment="1">
      <alignment horizontal="center" vertical="center"/>
    </xf>
    <xf numFmtId="0" fontId="28" fillId="9" borderId="0" xfId="0" applyFont="1" applyFill="1">
      <alignment vertical="center"/>
    </xf>
    <xf numFmtId="0" fontId="28" fillId="0" borderId="0" xfId="0" applyFont="1" applyAlignment="1">
      <alignment horizontal="left" vertical="center" wrapText="1"/>
    </xf>
    <xf numFmtId="0" fontId="28" fillId="0" borderId="0" xfId="0" applyFont="1" applyAlignment="1">
      <alignment horizontal="left" vertical="top"/>
    </xf>
    <xf numFmtId="0" fontId="28" fillId="0" borderId="0" xfId="0" applyFont="1" applyAlignment="1">
      <alignment horizontal="left" vertical="center"/>
    </xf>
    <xf numFmtId="0" fontId="12" fillId="0" borderId="0" xfId="0" applyFont="1" applyAlignment="1">
      <alignment horizontal="justify" vertical="top" wrapText="1"/>
    </xf>
    <xf numFmtId="0" fontId="12" fillId="0" borderId="0" xfId="0" applyFont="1" applyAlignment="1">
      <alignment horizontal="left" vertical="center"/>
    </xf>
    <xf numFmtId="3" fontId="12" fillId="0" borderId="0" xfId="0" applyNumberFormat="1" applyFont="1" applyAlignment="1" applyProtection="1">
      <alignment horizontal="right" vertical="center"/>
      <protection locked="0"/>
    </xf>
    <xf numFmtId="0" fontId="28" fillId="0" borderId="0" xfId="0" applyFont="1" applyProtection="1">
      <alignment vertical="center"/>
      <protection locked="0"/>
    </xf>
    <xf numFmtId="0" fontId="28" fillId="0" borderId="0" xfId="0" applyFont="1" applyAlignment="1" applyProtection="1">
      <alignment horizontal="left" vertical="center"/>
      <protection locked="0"/>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16" xfId="0" applyFont="1" applyBorder="1" applyAlignment="1">
      <alignment horizontal="left" vertical="center"/>
    </xf>
    <xf numFmtId="0" fontId="15" fillId="0" borderId="0" xfId="0" applyFont="1" applyAlignment="1">
      <alignment horizontal="right" vertical="center"/>
    </xf>
    <xf numFmtId="0" fontId="16" fillId="0" borderId="0" xfId="0" applyFont="1">
      <alignment vertical="center"/>
    </xf>
    <xf numFmtId="0" fontId="11" fillId="0" borderId="6" xfId="2" applyFont="1" applyBorder="1" applyAlignment="1">
      <alignment vertical="center" wrapText="1"/>
    </xf>
    <xf numFmtId="0" fontId="11" fillId="0" borderId="7" xfId="2" applyFont="1" applyBorder="1" applyAlignment="1">
      <alignment vertical="center" wrapText="1"/>
    </xf>
    <xf numFmtId="0" fontId="12" fillId="0" borderId="0" xfId="0" applyFo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1" fillId="0" borderId="0" xfId="0" applyFont="1" applyAlignment="1" applyProtection="1">
      <alignment horizontal="center" vertical="center" shrinkToFit="1"/>
      <protection locked="0"/>
    </xf>
    <xf numFmtId="0" fontId="24" fillId="0" borderId="0" xfId="2" applyFont="1">
      <alignment vertical="center"/>
    </xf>
    <xf numFmtId="0" fontId="24" fillId="0" borderId="0" xfId="2" applyFont="1" applyAlignment="1">
      <alignment vertical="center" wrapText="1"/>
    </xf>
    <xf numFmtId="0" fontId="24" fillId="0" borderId="0" xfId="2" applyFont="1" applyAlignment="1">
      <alignment vertical="top" wrapText="1"/>
    </xf>
    <xf numFmtId="0" fontId="11" fillId="5" borderId="6" xfId="0" applyFont="1" applyFill="1" applyBorder="1" applyAlignment="1" applyProtection="1">
      <alignment vertical="center" shrinkToFit="1"/>
      <protection locked="0"/>
    </xf>
    <xf numFmtId="0" fontId="11" fillId="0" borderId="0" xfId="0" applyFont="1" applyAlignment="1" applyProtection="1">
      <alignment vertical="center" shrinkToFit="1"/>
      <protection locked="0"/>
    </xf>
    <xf numFmtId="179" fontId="9" fillId="0" borderId="6" xfId="2" applyNumberFormat="1" applyFont="1" applyBorder="1" applyAlignment="1" applyProtection="1">
      <alignment horizontal="center" vertical="center"/>
      <protection locked="0"/>
    </xf>
    <xf numFmtId="0" fontId="12" fillId="0" borderId="0" xfId="0" applyFont="1" applyAlignment="1">
      <alignment vertical="center" wrapText="1"/>
    </xf>
    <xf numFmtId="0" fontId="15" fillId="0" borderId="12" xfId="0" applyFont="1" applyBorder="1" applyAlignment="1">
      <alignment horizontal="center" vertical="center"/>
    </xf>
    <xf numFmtId="0" fontId="15" fillId="0" borderId="4" xfId="0" applyFont="1" applyBorder="1">
      <alignment vertical="center"/>
    </xf>
    <xf numFmtId="0" fontId="11" fillId="0" borderId="6" xfId="2" applyFont="1" applyBorder="1" applyAlignment="1">
      <alignment horizontal="center" vertical="center" shrinkToFit="1"/>
    </xf>
    <xf numFmtId="0" fontId="15" fillId="0" borderId="97" xfId="0" applyFont="1" applyBorder="1" applyAlignment="1" applyProtection="1">
      <alignment horizontal="center" vertical="center"/>
      <protection locked="0"/>
    </xf>
    <xf numFmtId="0" fontId="15" fillId="5" borderId="98" xfId="0" applyFont="1" applyFill="1" applyBorder="1" applyAlignment="1" applyProtection="1">
      <alignment horizontal="center" vertical="center" shrinkToFit="1"/>
      <protection locked="0"/>
    </xf>
    <xf numFmtId="0" fontId="15" fillId="0" borderId="100" xfId="0" applyFont="1" applyBorder="1" applyAlignment="1" applyProtection="1">
      <alignment horizontal="center" vertical="center"/>
      <protection locked="0"/>
    </xf>
    <xf numFmtId="0" fontId="15" fillId="5" borderId="100" xfId="0" applyFont="1" applyFill="1" applyBorder="1" applyAlignment="1" applyProtection="1">
      <alignment horizontal="center" vertical="center" shrinkToFit="1"/>
      <protection locked="0"/>
    </xf>
    <xf numFmtId="0" fontId="15" fillId="0" borderId="108" xfId="0" applyFont="1" applyBorder="1" applyAlignment="1" applyProtection="1">
      <alignment horizontal="center" vertical="center"/>
      <protection locked="0"/>
    </xf>
    <xf numFmtId="0" fontId="15" fillId="0" borderId="68" xfId="0" applyFont="1" applyBorder="1" applyAlignment="1" applyProtection="1">
      <alignment horizontal="left" vertical="center"/>
      <protection locked="0"/>
    </xf>
    <xf numFmtId="0" fontId="15" fillId="0" borderId="69" xfId="0" applyFont="1" applyBorder="1" applyAlignment="1" applyProtection="1">
      <alignment horizontal="left" vertical="center"/>
      <protection locked="0"/>
    </xf>
    <xf numFmtId="3" fontId="15" fillId="0" borderId="69" xfId="0" applyNumberFormat="1" applyFont="1" applyBorder="1" applyAlignment="1" applyProtection="1">
      <alignment horizontal="right" vertical="center"/>
      <protection locked="0"/>
    </xf>
    <xf numFmtId="0" fontId="15" fillId="0" borderId="69" xfId="0" applyFont="1" applyBorder="1" applyAlignment="1" applyProtection="1">
      <alignment horizontal="right" vertical="center"/>
      <protection locked="0"/>
    </xf>
    <xf numFmtId="0" fontId="15" fillId="0" borderId="111" xfId="0" applyFont="1" applyBorder="1" applyAlignment="1" applyProtection="1">
      <alignment vertical="center" shrinkToFit="1"/>
      <protection locked="0"/>
    </xf>
    <xf numFmtId="0" fontId="15" fillId="0" borderId="113" xfId="0" applyFont="1" applyBorder="1" applyAlignment="1" applyProtection="1">
      <alignment vertical="center" shrinkToFit="1"/>
      <protection locked="0"/>
    </xf>
    <xf numFmtId="0" fontId="12" fillId="0" borderId="60" xfId="0" applyFont="1" applyBorder="1" applyAlignment="1" applyProtection="1">
      <alignment horizontal="right" vertical="center" shrinkToFit="1"/>
      <protection locked="0"/>
    </xf>
    <xf numFmtId="0" fontId="12" fillId="0" borderId="61" xfId="0" applyFont="1" applyBorder="1" applyAlignment="1" applyProtection="1">
      <alignment horizontal="right" vertical="center" shrinkToFit="1"/>
      <protection locked="0"/>
    </xf>
    <xf numFmtId="0" fontId="12" fillId="0" borderId="113" xfId="0" applyFont="1" applyBorder="1" applyAlignment="1" applyProtection="1">
      <alignment horizontal="right" vertical="center" shrinkToFit="1"/>
      <protection locked="0"/>
    </xf>
    <xf numFmtId="0" fontId="15" fillId="0" borderId="102" xfId="0" applyFont="1" applyBorder="1" applyAlignment="1" applyProtection="1">
      <alignment vertical="center" shrinkToFit="1"/>
      <protection locked="0"/>
    </xf>
    <xf numFmtId="0" fontId="15" fillId="0" borderId="114" xfId="0" applyFont="1" applyBorder="1" applyAlignment="1" applyProtection="1">
      <alignment vertical="center" shrinkToFit="1"/>
      <protection locked="0"/>
    </xf>
    <xf numFmtId="0" fontId="15" fillId="0" borderId="59"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2" fillId="0" borderId="101" xfId="0" applyFont="1" applyBorder="1" applyAlignment="1" applyProtection="1">
      <alignment horizontal="right" vertical="center" shrinkToFit="1"/>
      <protection locked="0"/>
    </xf>
    <xf numFmtId="0" fontId="12" fillId="0" borderId="0" xfId="0" applyFont="1" applyAlignment="1" applyProtection="1">
      <alignment horizontal="right" vertical="center" shrinkToFit="1"/>
      <protection locked="0"/>
    </xf>
    <xf numFmtId="0" fontId="12" fillId="0" borderId="102" xfId="0" applyFont="1" applyBorder="1" applyAlignment="1" applyProtection="1">
      <alignment horizontal="right" vertical="center" shrinkToFit="1"/>
      <protection locked="0"/>
    </xf>
    <xf numFmtId="0" fontId="15" fillId="0" borderId="69" xfId="0" applyFont="1" applyBorder="1" applyProtection="1">
      <alignment vertical="center"/>
      <protection locked="0"/>
    </xf>
    <xf numFmtId="3" fontId="15" fillId="0" borderId="70" xfId="0" applyNumberFormat="1" applyFont="1" applyBorder="1" applyAlignment="1" applyProtection="1">
      <alignment horizontal="right" vertical="center"/>
      <protection locked="0"/>
    </xf>
    <xf numFmtId="177" fontId="15" fillId="0" borderId="50" xfId="1" applyNumberFormat="1" applyFont="1" applyFill="1" applyBorder="1" applyAlignment="1" applyProtection="1">
      <alignment vertical="center" shrinkToFit="1"/>
      <protection locked="0"/>
    </xf>
    <xf numFmtId="177" fontId="15" fillId="0" borderId="52" xfId="1" applyNumberFormat="1" applyFont="1" applyFill="1" applyBorder="1" applyAlignment="1" applyProtection="1">
      <alignment vertical="center" shrinkToFit="1"/>
      <protection locked="0"/>
    </xf>
    <xf numFmtId="177" fontId="15" fillId="0" borderId="103" xfId="1" applyNumberFormat="1" applyFont="1" applyFill="1" applyBorder="1" applyAlignment="1" applyProtection="1">
      <alignment vertical="center" shrinkToFit="1"/>
      <protection locked="0"/>
    </xf>
    <xf numFmtId="177" fontId="15" fillId="0" borderId="104" xfId="1" applyNumberFormat="1" applyFont="1" applyFill="1" applyBorder="1" applyAlignment="1" applyProtection="1">
      <alignment vertical="center" shrinkToFit="1"/>
      <protection locked="0"/>
    </xf>
    <xf numFmtId="177" fontId="12" fillId="0" borderId="50" xfId="1" applyNumberFormat="1" applyFont="1" applyFill="1" applyBorder="1" applyAlignment="1" applyProtection="1">
      <alignment vertical="center" shrinkToFit="1"/>
      <protection locked="0"/>
    </xf>
    <xf numFmtId="177" fontId="12" fillId="0" borderId="52" xfId="1" applyNumberFormat="1" applyFont="1" applyFill="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11" fillId="0" borderId="7" xfId="0" applyFont="1" applyBorder="1" applyAlignment="1" applyProtection="1">
      <alignment vertical="center" shrinkToFit="1"/>
      <protection locked="0"/>
    </xf>
    <xf numFmtId="0" fontId="11" fillId="0" borderId="6" xfId="2" applyFont="1" applyBorder="1" applyProtection="1">
      <alignment vertical="center"/>
      <protection locked="0"/>
    </xf>
    <xf numFmtId="0" fontId="11" fillId="0" borderId="5" xfId="2" applyFont="1" applyBorder="1" applyProtection="1">
      <alignment vertical="center"/>
      <protection locked="0"/>
    </xf>
    <xf numFmtId="0" fontId="11" fillId="0" borderId="7" xfId="2" applyFont="1" applyBorder="1" applyProtection="1">
      <alignment vertical="center"/>
      <protection locked="0"/>
    </xf>
    <xf numFmtId="0" fontId="11" fillId="0" borderId="6" xfId="2" applyFont="1" applyBorder="1">
      <alignment vertical="center"/>
    </xf>
    <xf numFmtId="0" fontId="11" fillId="0" borderId="7" xfId="2" applyFont="1" applyBorder="1">
      <alignment vertical="center"/>
    </xf>
    <xf numFmtId="0" fontId="30" fillId="0" borderId="12" xfId="0" applyFont="1" applyBorder="1" applyProtection="1">
      <alignment vertical="center"/>
      <protection locked="0"/>
    </xf>
    <xf numFmtId="0" fontId="30" fillId="0" borderId="0" xfId="0" applyFont="1" applyProtection="1">
      <alignment vertical="center"/>
      <protection locked="0"/>
    </xf>
    <xf numFmtId="0" fontId="30" fillId="0" borderId="3" xfId="0" applyFont="1" applyBorder="1" applyProtection="1">
      <alignment vertical="center"/>
      <protection locked="0"/>
    </xf>
    <xf numFmtId="0" fontId="30" fillId="0" borderId="4" xfId="0" applyFont="1" applyBorder="1" applyProtection="1">
      <alignment vertical="center"/>
      <protection locked="0"/>
    </xf>
    <xf numFmtId="0" fontId="30" fillId="0" borderId="8" xfId="0" applyFont="1" applyBorder="1" applyProtection="1">
      <alignment vertical="center"/>
      <protection locked="0"/>
    </xf>
    <xf numFmtId="0" fontId="30" fillId="0" borderId="9" xfId="0" applyFont="1" applyBorder="1" applyProtection="1">
      <alignment vertical="center"/>
      <protection locked="0"/>
    </xf>
    <xf numFmtId="0" fontId="30" fillId="0" borderId="10" xfId="0" applyFont="1" applyBorder="1" applyProtection="1">
      <alignment vertical="center"/>
      <protection locked="0"/>
    </xf>
    <xf numFmtId="0" fontId="30" fillId="0" borderId="1" xfId="0" applyFont="1" applyBorder="1" applyProtection="1">
      <alignment vertical="center"/>
      <protection locked="0"/>
    </xf>
    <xf numFmtId="0" fontId="30" fillId="0" borderId="11" xfId="0" applyFont="1" applyBorder="1" applyProtection="1">
      <alignment vertical="center"/>
      <protection locked="0"/>
    </xf>
    <xf numFmtId="0" fontId="31" fillId="5" borderId="2" xfId="0" applyFont="1" applyFill="1" applyBorder="1" applyProtection="1">
      <alignment vertical="center"/>
      <protection locked="0"/>
      <extLst>
        <ext xmlns:xfpb="http://schemas.microsoft.com/office/spreadsheetml/2022/featurepropertybag" uri="{C7286773-470A-42A8-94C5-96B5CB345126}">
          <xfpb:xfComplement i="0"/>
        </ext>
      </extLst>
    </xf>
    <xf numFmtId="0" fontId="31" fillId="5" borderId="15" xfId="0" applyFont="1" applyFill="1" applyBorder="1" applyProtection="1">
      <alignment vertical="center"/>
      <protection locked="0"/>
      <extLst>
        <ext xmlns:xfpb="http://schemas.microsoft.com/office/spreadsheetml/2022/featurepropertybag" uri="{C7286773-470A-42A8-94C5-96B5CB345126}">
          <xfpb:xfComplement i="0"/>
        </ext>
      </extLst>
    </xf>
    <xf numFmtId="0" fontId="15" fillId="0" borderId="0" xfId="2" applyFont="1" applyAlignment="1">
      <alignment horizontal="left" vertical="center"/>
    </xf>
    <xf numFmtId="0" fontId="12" fillId="0" borderId="0" xfId="2" applyFont="1" applyAlignment="1" applyProtection="1">
      <alignment horizontal="center"/>
      <protection locked="0"/>
    </xf>
    <xf numFmtId="0" fontId="27" fillId="0" borderId="0" xfId="2" applyFont="1" applyProtection="1">
      <alignment vertical="center"/>
      <protection locked="0"/>
    </xf>
    <xf numFmtId="0" fontId="12" fillId="0" borderId="0" xfId="2" applyFont="1" applyAlignment="1" applyProtection="1">
      <alignment horizontal="center" vertical="center"/>
      <protection locked="0"/>
    </xf>
    <xf numFmtId="0" fontId="5" fillId="0" borderId="0" xfId="0" applyFont="1" applyAlignment="1">
      <alignment horizontal="center" vertical="center" wrapText="1"/>
    </xf>
    <xf numFmtId="0" fontId="5" fillId="10" borderId="0" xfId="0" applyFont="1" applyFill="1">
      <alignment vertical="center"/>
    </xf>
    <xf numFmtId="0" fontId="5" fillId="10" borderId="0" xfId="0" applyFont="1" applyFill="1" applyAlignment="1">
      <alignment horizontal="left" vertical="center"/>
    </xf>
    <xf numFmtId="0" fontId="5" fillId="10" borderId="20" xfId="0" applyFont="1" applyFill="1" applyBorder="1">
      <alignment vertical="center"/>
    </xf>
    <xf numFmtId="0" fontId="6" fillId="10" borderId="19" xfId="0" applyFont="1" applyFill="1" applyBorder="1" applyAlignment="1" applyProtection="1">
      <protection locked="0"/>
    </xf>
    <xf numFmtId="0" fontId="6" fillId="10" borderId="22" xfId="0" applyFont="1" applyFill="1" applyBorder="1" applyAlignment="1" applyProtection="1">
      <protection locked="0"/>
    </xf>
    <xf numFmtId="0" fontId="8" fillId="10" borderId="25" xfId="0" applyFont="1" applyFill="1" applyBorder="1" applyAlignment="1" applyProtection="1">
      <protection locked="0"/>
    </xf>
    <xf numFmtId="0" fontId="8" fillId="10" borderId="22" xfId="0" applyFont="1" applyFill="1" applyBorder="1" applyAlignment="1" applyProtection="1">
      <protection locked="0"/>
    </xf>
    <xf numFmtId="0" fontId="6" fillId="10" borderId="25" xfId="0" applyFont="1" applyFill="1" applyBorder="1" applyAlignment="1" applyProtection="1">
      <protection locked="0"/>
    </xf>
    <xf numFmtId="0" fontId="6" fillId="10" borderId="24" xfId="0" applyFont="1" applyFill="1" applyBorder="1" applyAlignment="1" applyProtection="1">
      <protection locked="0"/>
    </xf>
    <xf numFmtId="0" fontId="6" fillId="10" borderId="20" xfId="0" applyFont="1" applyFill="1" applyBorder="1" applyAlignment="1" applyProtection="1">
      <alignment horizontal="left" vertical="top"/>
      <protection locked="0"/>
    </xf>
    <xf numFmtId="0" fontId="6" fillId="10" borderId="24" xfId="0" applyFont="1" applyFill="1" applyBorder="1" applyAlignment="1" applyProtection="1">
      <alignment horizontal="left" vertical="top"/>
      <protection locked="0"/>
    </xf>
    <xf numFmtId="0" fontId="6" fillId="10" borderId="25" xfId="0" applyFont="1" applyFill="1" applyBorder="1" applyAlignment="1" applyProtection="1">
      <alignment horizontal="left" vertical="top"/>
      <protection locked="0"/>
    </xf>
    <xf numFmtId="0" fontId="6" fillId="10" borderId="26" xfId="0" applyFont="1" applyFill="1" applyBorder="1" applyAlignment="1" applyProtection="1">
      <alignment horizontal="left" vertical="top"/>
      <protection locked="0"/>
    </xf>
    <xf numFmtId="0" fontId="6" fillId="10" borderId="19" xfId="0" applyFont="1" applyFill="1" applyBorder="1" applyAlignment="1" applyProtection="1">
      <alignment horizontal="left" vertical="top"/>
      <protection locked="0"/>
    </xf>
    <xf numFmtId="0" fontId="6" fillId="10" borderId="22" xfId="0" applyFont="1" applyFill="1" applyBorder="1" applyAlignment="1" applyProtection="1">
      <alignment horizontal="left" vertical="top"/>
      <protection locked="0"/>
    </xf>
    <xf numFmtId="0" fontId="5" fillId="10" borderId="21" xfId="0" applyFont="1" applyFill="1" applyBorder="1" applyAlignment="1">
      <alignment vertical="top"/>
    </xf>
    <xf numFmtId="0" fontId="5" fillId="10" borderId="0" xfId="0" applyFont="1" applyFill="1" applyAlignment="1">
      <alignment vertical="top"/>
    </xf>
    <xf numFmtId="0" fontId="6" fillId="10" borderId="21" xfId="0" applyFont="1" applyFill="1" applyBorder="1" applyAlignment="1" applyProtection="1">
      <alignment horizontal="left" vertical="top"/>
      <protection locked="0"/>
    </xf>
    <xf numFmtId="0" fontId="6" fillId="10" borderId="18" xfId="0" applyFont="1" applyFill="1" applyBorder="1" applyAlignment="1" applyProtection="1">
      <alignment horizontal="left" vertical="top"/>
      <protection locked="0"/>
    </xf>
    <xf numFmtId="0" fontId="5" fillId="10" borderId="0" xfId="0" applyFont="1" applyFill="1" applyAlignment="1">
      <alignment horizontal="left" vertical="top"/>
    </xf>
    <xf numFmtId="0" fontId="5" fillId="10" borderId="21" xfId="0" applyFont="1" applyFill="1" applyBorder="1" applyAlignment="1">
      <alignment horizontal="left" vertical="top"/>
    </xf>
    <xf numFmtId="0" fontId="5" fillId="10" borderId="24" xfId="0" applyFont="1" applyFill="1" applyBorder="1" applyAlignment="1">
      <alignment horizontal="left" vertical="top"/>
    </xf>
    <xf numFmtId="0" fontId="5" fillId="10" borderId="25" xfId="0" applyFont="1" applyFill="1" applyBorder="1" applyAlignment="1">
      <alignment horizontal="left" vertical="top"/>
    </xf>
    <xf numFmtId="0" fontId="5" fillId="10" borderId="26" xfId="0" applyFont="1" applyFill="1" applyBorder="1" applyAlignment="1">
      <alignment horizontal="left" vertical="top"/>
    </xf>
    <xf numFmtId="0" fontId="8" fillId="10" borderId="20" xfId="0" applyFont="1" applyFill="1" applyBorder="1" applyAlignment="1" applyProtection="1">
      <alignment horizontal="left" vertical="top"/>
      <protection locked="0"/>
    </xf>
    <xf numFmtId="0" fontId="8" fillId="10" borderId="18" xfId="0" applyFont="1" applyFill="1" applyBorder="1" applyAlignment="1" applyProtection="1">
      <alignment horizontal="left" vertical="top"/>
      <protection locked="0"/>
    </xf>
    <xf numFmtId="0" fontId="8" fillId="10" borderId="22" xfId="0" applyFont="1" applyFill="1" applyBorder="1" applyAlignment="1" applyProtection="1">
      <alignment horizontal="left" vertical="top"/>
      <protection locked="0"/>
    </xf>
    <xf numFmtId="0" fontId="8" fillId="10" borderId="21" xfId="0" applyFont="1" applyFill="1" applyBorder="1" applyAlignment="1" applyProtection="1">
      <alignment horizontal="left" vertical="top"/>
      <protection locked="0"/>
    </xf>
    <xf numFmtId="0" fontId="6" fillId="10" borderId="30" xfId="0" applyFont="1" applyFill="1" applyBorder="1" applyAlignment="1" applyProtection="1">
      <alignment horizontal="left" vertical="top"/>
      <protection locked="0"/>
    </xf>
    <xf numFmtId="0" fontId="5" fillId="10" borderId="27" xfId="0" applyFont="1" applyFill="1" applyBorder="1" applyAlignment="1">
      <alignment horizontal="center" vertical="center"/>
    </xf>
    <xf numFmtId="0" fontId="6" fillId="10" borderId="27"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6" fillId="10" borderId="29" xfId="0" applyFont="1" applyFill="1" applyBorder="1" applyAlignment="1" applyProtection="1">
      <alignment horizontal="center" vertical="center" wrapText="1"/>
      <protection locked="0"/>
    </xf>
    <xf numFmtId="0" fontId="6" fillId="10" borderId="24" xfId="0" applyFont="1" applyFill="1" applyBorder="1" applyAlignment="1" applyProtection="1">
      <alignment horizontal="center" vertical="top" wrapText="1"/>
      <protection locked="0"/>
    </xf>
    <xf numFmtId="0" fontId="6" fillId="10" borderId="23" xfId="0" applyFont="1" applyFill="1" applyBorder="1" applyAlignment="1" applyProtection="1">
      <alignment horizontal="center" vertical="top" wrapText="1"/>
      <protection locked="0"/>
    </xf>
    <xf numFmtId="0" fontId="6" fillId="10" borderId="28" xfId="0" applyFont="1" applyFill="1" applyBorder="1" applyAlignment="1" applyProtection="1">
      <alignment horizontal="center" vertical="center" wrapText="1"/>
      <protection locked="0"/>
    </xf>
    <xf numFmtId="0" fontId="8" fillId="10" borderId="27" xfId="0" applyFont="1" applyFill="1" applyBorder="1" applyAlignment="1" applyProtection="1">
      <alignment horizontal="center" vertical="center" wrapText="1"/>
      <protection locked="0"/>
    </xf>
    <xf numFmtId="0" fontId="8" fillId="10" borderId="29" xfId="0" applyFont="1" applyFill="1" applyBorder="1" applyAlignment="1" applyProtection="1">
      <alignment horizontal="center" vertical="center" wrapText="1"/>
      <protection locked="0"/>
    </xf>
    <xf numFmtId="0" fontId="5" fillId="10" borderId="0" xfId="0" applyFont="1" applyFill="1" applyAlignment="1">
      <alignment horizontal="center" vertical="center"/>
    </xf>
    <xf numFmtId="0" fontId="6" fillId="3" borderId="25" xfId="0" applyFont="1" applyFill="1" applyBorder="1" applyAlignment="1" applyProtection="1">
      <protection locked="0"/>
    </xf>
    <xf numFmtId="0" fontId="6" fillId="3" borderId="20" xfId="0" applyFont="1" applyFill="1" applyBorder="1" applyAlignment="1" applyProtection="1">
      <protection locked="0"/>
    </xf>
    <xf numFmtId="0" fontId="11" fillId="5" borderId="6" xfId="0" applyFont="1" applyFill="1" applyBorder="1" applyAlignment="1" applyProtection="1">
      <alignment horizontal="center" vertical="center" shrinkToFit="1"/>
      <protection locked="0"/>
    </xf>
    <xf numFmtId="0" fontId="11" fillId="5" borderId="5" xfId="2" applyFont="1" applyFill="1" applyBorder="1" applyAlignment="1" applyProtection="1">
      <alignment horizontal="center" vertical="center"/>
      <protection locked="0"/>
    </xf>
    <xf numFmtId="0" fontId="11" fillId="5" borderId="6" xfId="2" applyFont="1" applyFill="1" applyBorder="1" applyAlignment="1" applyProtection="1">
      <alignment horizontal="center" vertical="center"/>
      <protection locked="0"/>
    </xf>
    <xf numFmtId="0" fontId="11" fillId="5" borderId="7" xfId="2" applyFont="1" applyFill="1" applyBorder="1" applyAlignment="1" applyProtection="1">
      <alignment horizontal="center" vertical="center"/>
      <protection locked="0"/>
    </xf>
    <xf numFmtId="0" fontId="11" fillId="0" borderId="5" xfId="2" applyFont="1" applyBorder="1" applyAlignment="1">
      <alignment horizontal="left" vertical="center"/>
    </xf>
    <xf numFmtId="0" fontId="11" fillId="0" borderId="6" xfId="2" applyFont="1" applyBorder="1" applyAlignment="1">
      <alignment horizontal="left" vertical="center"/>
    </xf>
    <xf numFmtId="0" fontId="11" fillId="0" borderId="7" xfId="2" applyFont="1" applyBorder="1" applyAlignment="1">
      <alignment horizontal="left" vertical="center"/>
    </xf>
    <xf numFmtId="0" fontId="11" fillId="0" borderId="3" xfId="2" applyFont="1" applyBorder="1" applyAlignment="1" applyProtection="1">
      <alignment horizontal="left" vertical="center"/>
      <protection locked="0"/>
    </xf>
    <xf numFmtId="0" fontId="11" fillId="0" borderId="12" xfId="2" applyFont="1" applyBorder="1" applyAlignment="1" applyProtection="1">
      <alignment horizontal="left" vertical="center"/>
      <protection locked="0"/>
    </xf>
    <xf numFmtId="0" fontId="11" fillId="0" borderId="4" xfId="2" applyFont="1" applyBorder="1" applyAlignment="1" applyProtection="1">
      <alignment horizontal="left" vertical="center"/>
      <protection locked="0"/>
    </xf>
    <xf numFmtId="0" fontId="11" fillId="5" borderId="5" xfId="0" applyFont="1" applyFill="1" applyBorder="1" applyAlignment="1" applyProtection="1">
      <alignment horizontal="left" vertical="center" shrinkToFit="1"/>
      <protection locked="0"/>
    </xf>
    <xf numFmtId="0" fontId="11" fillId="5" borderId="6" xfId="0" applyFont="1" applyFill="1" applyBorder="1" applyAlignment="1" applyProtection="1">
      <alignment horizontal="left" vertical="center" shrinkToFit="1"/>
      <protection locked="0"/>
    </xf>
    <xf numFmtId="0" fontId="11" fillId="5" borderId="7" xfId="0" applyFont="1" applyFill="1" applyBorder="1" applyAlignment="1" applyProtection="1">
      <alignment horizontal="left" vertical="center" shrinkToFit="1"/>
      <protection locked="0"/>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5" borderId="3" xfId="0" applyFont="1" applyFill="1" applyBorder="1" applyAlignment="1" applyProtection="1">
      <alignment horizontal="center" vertical="center" shrinkToFit="1"/>
      <protection locked="0"/>
    </xf>
    <xf numFmtId="0" fontId="11" fillId="5" borderId="12" xfId="0" applyFont="1" applyFill="1" applyBorder="1" applyAlignment="1" applyProtection="1">
      <alignment horizontal="center" vertical="center" shrinkToFit="1"/>
      <protection locked="0"/>
    </xf>
    <xf numFmtId="0" fontId="11" fillId="5" borderId="4" xfId="0" applyFont="1" applyFill="1" applyBorder="1" applyAlignment="1" applyProtection="1">
      <alignment horizontal="center" vertical="center" shrinkToFit="1"/>
      <protection locked="0"/>
    </xf>
    <xf numFmtId="0" fontId="11" fillId="5" borderId="10" xfId="0" applyFont="1" applyFill="1" applyBorder="1" applyAlignment="1" applyProtection="1">
      <alignment horizontal="center" vertical="center" shrinkToFit="1"/>
      <protection locked="0"/>
    </xf>
    <xf numFmtId="0" fontId="11" fillId="5" borderId="1" xfId="0" applyFont="1" applyFill="1" applyBorder="1" applyAlignment="1" applyProtection="1">
      <alignment horizontal="center" vertical="center" shrinkToFit="1"/>
      <protection locked="0"/>
    </xf>
    <xf numFmtId="0" fontId="11" fillId="5" borderId="11" xfId="0" applyFont="1" applyFill="1" applyBorder="1" applyAlignment="1" applyProtection="1">
      <alignment horizontal="center" vertical="center" shrinkToFit="1"/>
      <protection locked="0"/>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1" fillId="0" borderId="13" xfId="2" applyFont="1" applyBorder="1" applyAlignment="1">
      <alignment horizontal="center" vertical="center" wrapText="1"/>
    </xf>
    <xf numFmtId="0" fontId="11" fillId="0" borderId="15" xfId="2" applyFont="1" applyBorder="1" applyAlignment="1">
      <alignment horizontal="center" vertical="center" wrapText="1"/>
    </xf>
    <xf numFmtId="0" fontId="9" fillId="0" borderId="5" xfId="2" applyFont="1" applyBorder="1" applyAlignment="1">
      <alignment horizontal="left" vertical="center"/>
    </xf>
    <xf numFmtId="0" fontId="9" fillId="0" borderId="6" xfId="2" applyFont="1" applyBorder="1" applyAlignment="1">
      <alignment horizontal="left" vertical="center"/>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5" xfId="2" applyFont="1" applyBorder="1" applyAlignment="1">
      <alignment horizontal="center" vertical="center" wrapText="1"/>
    </xf>
    <xf numFmtId="0" fontId="9" fillId="0" borderId="7" xfId="2" applyFont="1" applyBorder="1" applyAlignment="1">
      <alignment horizontal="center" vertical="center" wrapText="1"/>
    </xf>
    <xf numFmtId="0" fontId="9" fillId="0" borderId="0" xfId="2" applyFont="1" applyAlignment="1">
      <alignment horizontal="left" vertical="top" wrapText="1"/>
    </xf>
    <xf numFmtId="0" fontId="9" fillId="0" borderId="0" xfId="2" applyFont="1" applyAlignment="1">
      <alignment horizontal="left" vertical="center"/>
    </xf>
    <xf numFmtId="179" fontId="9" fillId="0" borderId="6" xfId="2" applyNumberFormat="1" applyFont="1" applyBorder="1" applyAlignment="1" applyProtection="1">
      <alignment horizontal="left" vertical="center"/>
      <protection locked="0"/>
    </xf>
    <xf numFmtId="179" fontId="9" fillId="0" borderId="7" xfId="2" applyNumberFormat="1" applyFont="1" applyBorder="1" applyAlignment="1" applyProtection="1">
      <alignment horizontal="left" vertical="center"/>
      <protection locked="0"/>
    </xf>
    <xf numFmtId="0" fontId="10" fillId="0" borderId="0" xfId="2" applyFont="1" applyAlignment="1">
      <alignment horizontal="left" vertical="center"/>
    </xf>
    <xf numFmtId="0" fontId="9" fillId="0" borderId="0" xfId="2" applyFont="1" applyAlignment="1">
      <alignment horizontal="left" vertical="center" wrapText="1"/>
    </xf>
    <xf numFmtId="0" fontId="31" fillId="5" borderId="5"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1" fillId="5" borderId="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5" xfId="2" applyFont="1" applyBorder="1" applyAlignment="1">
      <alignment horizontal="left" vertical="center" wrapText="1"/>
    </xf>
    <xf numFmtId="0" fontId="11" fillId="0" borderId="6" xfId="2" applyFont="1" applyBorder="1" applyAlignment="1">
      <alignment horizontal="left" vertical="center" wrapText="1"/>
    </xf>
    <xf numFmtId="0" fontId="11" fillId="0" borderId="7" xfId="2" applyFont="1" applyBorder="1" applyAlignment="1">
      <alignment horizontal="left" vertical="center" wrapText="1"/>
    </xf>
    <xf numFmtId="0" fontId="11" fillId="0" borderId="0" xfId="2" applyFont="1" applyAlignment="1" applyProtection="1">
      <alignment horizontal="center" vertical="center"/>
      <protection locked="0"/>
    </xf>
    <xf numFmtId="0" fontId="13" fillId="0" borderId="0" xfId="2" applyFont="1" applyAlignment="1">
      <alignment horizontal="left" vertical="center"/>
    </xf>
    <xf numFmtId="0" fontId="10" fillId="0" borderId="5" xfId="2" applyFont="1" applyBorder="1" applyAlignment="1" applyProtection="1">
      <alignment horizontal="center" vertical="center"/>
      <protection locked="0"/>
    </xf>
    <xf numFmtId="0" fontId="10" fillId="0" borderId="7" xfId="2" applyFont="1" applyBorder="1" applyAlignment="1" applyProtection="1">
      <alignment horizontal="center" vertical="center"/>
      <protection locked="0"/>
    </xf>
    <xf numFmtId="49" fontId="11" fillId="5" borderId="5" xfId="0" applyNumberFormat="1" applyFont="1" applyFill="1" applyBorder="1" applyAlignment="1" applyProtection="1">
      <alignment horizontal="center" vertical="center" shrinkToFit="1"/>
      <protection locked="0"/>
    </xf>
    <xf numFmtId="49" fontId="11" fillId="5" borderId="6" xfId="0" applyNumberFormat="1" applyFont="1" applyFill="1" applyBorder="1" applyAlignment="1" applyProtection="1">
      <alignment horizontal="center" vertical="center" shrinkToFit="1"/>
      <protection locked="0"/>
    </xf>
    <xf numFmtId="49" fontId="11" fillId="5" borderId="7" xfId="0" applyNumberFormat="1" applyFont="1" applyFill="1" applyBorder="1" applyAlignment="1" applyProtection="1">
      <alignment horizontal="center" vertical="center" shrinkToFit="1"/>
      <protection locked="0"/>
    </xf>
    <xf numFmtId="0" fontId="24" fillId="0" borderId="0" xfId="2" applyFont="1" applyAlignment="1">
      <alignment horizontal="center" vertical="top" wrapText="1"/>
    </xf>
    <xf numFmtId="0" fontId="9" fillId="0" borderId="5" xfId="2" applyFont="1" applyBorder="1" applyAlignment="1" applyProtection="1">
      <alignment horizontal="left" vertical="center"/>
      <protection locked="0"/>
    </xf>
    <xf numFmtId="0" fontId="9" fillId="0" borderId="7" xfId="2" applyFont="1" applyBorder="1" applyAlignment="1" applyProtection="1">
      <alignment horizontal="left" vertical="center"/>
      <protection locked="0"/>
    </xf>
    <xf numFmtId="0" fontId="11" fillId="0" borderId="2" xfId="2" applyFont="1" applyBorder="1" applyAlignment="1">
      <alignment horizontal="center" vertical="center" wrapText="1"/>
    </xf>
    <xf numFmtId="49" fontId="11" fillId="5" borderId="5" xfId="0" applyNumberFormat="1" applyFont="1" applyFill="1" applyBorder="1" applyAlignment="1" applyProtection="1">
      <alignment horizontal="left" vertical="center" shrinkToFit="1"/>
      <protection locked="0"/>
    </xf>
    <xf numFmtId="49" fontId="11" fillId="5" borderId="6" xfId="0" applyNumberFormat="1" applyFont="1" applyFill="1" applyBorder="1" applyAlignment="1" applyProtection="1">
      <alignment horizontal="left" vertical="center" shrinkToFit="1"/>
      <protection locked="0"/>
    </xf>
    <xf numFmtId="49" fontId="11" fillId="5" borderId="7" xfId="0" applyNumberFormat="1" applyFont="1" applyFill="1" applyBorder="1" applyAlignment="1" applyProtection="1">
      <alignment horizontal="left" vertical="center" shrinkToFit="1"/>
      <protection locked="0"/>
    </xf>
    <xf numFmtId="0" fontId="11" fillId="0" borderId="1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13" xfId="2" applyFont="1" applyBorder="1" applyAlignment="1">
      <alignment horizontal="center" vertical="center"/>
    </xf>
    <xf numFmtId="0" fontId="11" fillId="0" borderId="15" xfId="2" applyFont="1" applyBorder="1" applyAlignment="1">
      <alignment horizontal="center" vertical="center"/>
    </xf>
    <xf numFmtId="0" fontId="9" fillId="0" borderId="6" xfId="2" applyFont="1" applyBorder="1" applyAlignment="1">
      <alignment horizontal="center" vertical="center" wrapText="1"/>
    </xf>
    <xf numFmtId="0" fontId="9" fillId="5" borderId="5" xfId="0" applyFont="1" applyFill="1" applyBorder="1" applyAlignment="1" applyProtection="1">
      <alignment horizontal="center" vertical="center" shrinkToFit="1"/>
      <protection locked="0"/>
    </xf>
    <xf numFmtId="0" fontId="9" fillId="5" borderId="6" xfId="0" applyFont="1" applyFill="1" applyBorder="1" applyAlignment="1" applyProtection="1">
      <alignment horizontal="center" vertical="center" shrinkToFit="1"/>
      <protection locked="0"/>
    </xf>
    <xf numFmtId="0" fontId="26" fillId="0" borderId="0" xfId="2" applyFont="1" applyAlignment="1">
      <alignment horizontal="left" vertical="center" wrapText="1"/>
    </xf>
    <xf numFmtId="0" fontId="11" fillId="0" borderId="12" xfId="2" applyFont="1" applyBorder="1" applyAlignment="1">
      <alignment horizontal="center" vertical="center" wrapText="1"/>
    </xf>
    <xf numFmtId="0" fontId="11" fillId="0" borderId="0" xfId="2" applyFont="1" applyAlignment="1">
      <alignment horizontal="center" vertical="center" wrapText="1"/>
    </xf>
    <xf numFmtId="0" fontId="11" fillId="0" borderId="1" xfId="2" applyFont="1" applyBorder="1" applyAlignment="1">
      <alignment horizontal="center" vertical="center" wrapText="1"/>
    </xf>
    <xf numFmtId="0" fontId="26" fillId="8" borderId="6" xfId="2" applyFont="1" applyFill="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2"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5" fillId="0" borderId="2" xfId="0" applyFont="1" applyBorder="1" applyAlignment="1">
      <alignment horizontal="center" vertical="center"/>
    </xf>
    <xf numFmtId="178" fontId="11" fillId="2" borderId="5"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178" fontId="11" fillId="2" borderId="7" xfId="0" applyNumberFormat="1" applyFont="1" applyFill="1" applyBorder="1" applyAlignment="1">
      <alignment horizontal="center" vertical="center"/>
    </xf>
    <xf numFmtId="0" fontId="10" fillId="0" borderId="0" xfId="0" applyFont="1" applyAlignment="1">
      <alignment horizontal="left" vertical="center"/>
    </xf>
    <xf numFmtId="0" fontId="12" fillId="0" borderId="0" xfId="0" applyFont="1" applyAlignment="1">
      <alignment horizontal="left" vertical="center" wrapText="1"/>
    </xf>
    <xf numFmtId="0" fontId="15" fillId="0" borderId="3" xfId="0" applyFont="1" applyBorder="1" applyAlignment="1">
      <alignment horizontal="center" vertical="center"/>
    </xf>
    <xf numFmtId="0" fontId="15" fillId="0" borderId="12" xfId="0" applyFont="1" applyBorder="1" applyAlignment="1">
      <alignment horizontal="center" vertical="center"/>
    </xf>
    <xf numFmtId="178" fontId="11" fillId="2" borderId="3" xfId="6" applyNumberFormat="1" applyFont="1" applyFill="1" applyBorder="1" applyAlignment="1">
      <alignment horizontal="center" vertical="center"/>
    </xf>
    <xf numFmtId="178" fontId="11" fillId="2" borderId="12" xfId="6" applyNumberFormat="1" applyFont="1" applyFill="1" applyBorder="1" applyAlignment="1">
      <alignment horizontal="center" vertical="center"/>
    </xf>
    <xf numFmtId="178" fontId="11" fillId="2" borderId="4" xfId="6" applyNumberFormat="1" applyFont="1" applyFill="1" applyBorder="1" applyAlignment="1">
      <alignment horizontal="center" vertical="center"/>
    </xf>
    <xf numFmtId="178" fontId="11" fillId="2" borderId="3" xfId="0" applyNumberFormat="1" applyFont="1" applyFill="1" applyBorder="1" applyAlignment="1">
      <alignment horizontal="center" vertical="center"/>
    </xf>
    <xf numFmtId="178" fontId="11" fillId="2" borderId="12" xfId="0" applyNumberFormat="1" applyFont="1" applyFill="1" applyBorder="1" applyAlignment="1">
      <alignment horizontal="center" vertical="center"/>
    </xf>
    <xf numFmtId="0" fontId="15" fillId="0" borderId="37" xfId="0" applyFont="1" applyBorder="1" applyAlignment="1">
      <alignment horizontal="left" vertical="top" wrapText="1"/>
    </xf>
    <xf numFmtId="0" fontId="15" fillId="0" borderId="33" xfId="0" applyFont="1" applyBorder="1" applyAlignment="1">
      <alignment horizontal="left" vertical="top" wrapText="1"/>
    </xf>
    <xf numFmtId="0" fontId="15" fillId="0" borderId="38" xfId="0" applyFont="1" applyBorder="1" applyAlignment="1">
      <alignment horizontal="left" vertical="top" wrapText="1"/>
    </xf>
    <xf numFmtId="177" fontId="12" fillId="5" borderId="32" xfId="0" applyNumberFormat="1" applyFont="1" applyFill="1" applyBorder="1" applyAlignment="1" applyProtection="1">
      <alignment horizontal="right" vertical="center" shrinkToFit="1"/>
      <protection locked="0"/>
    </xf>
    <xf numFmtId="177" fontId="12" fillId="5" borderId="39" xfId="0" applyNumberFormat="1" applyFont="1" applyFill="1" applyBorder="1" applyAlignment="1" applyProtection="1">
      <alignment horizontal="right" vertical="center" shrinkToFit="1"/>
      <protection locked="0"/>
    </xf>
    <xf numFmtId="177" fontId="12" fillId="2" borderId="32" xfId="0" applyNumberFormat="1" applyFont="1" applyFill="1" applyBorder="1" applyAlignment="1">
      <alignment horizontal="right" vertical="center"/>
    </xf>
    <xf numFmtId="177" fontId="12" fillId="2" borderId="39" xfId="0" applyNumberFormat="1" applyFont="1" applyFill="1" applyBorder="1" applyAlignment="1">
      <alignment horizontal="right" vertical="center"/>
    </xf>
    <xf numFmtId="177" fontId="12" fillId="2" borderId="37" xfId="1" applyNumberFormat="1" applyFont="1" applyFill="1" applyBorder="1" applyAlignment="1" applyProtection="1">
      <alignment horizontal="right" vertical="center"/>
    </xf>
    <xf numFmtId="177" fontId="12" fillId="2" borderId="33" xfId="1" applyNumberFormat="1" applyFont="1" applyFill="1" applyBorder="1" applyAlignment="1" applyProtection="1">
      <alignment horizontal="right" vertical="center"/>
    </xf>
    <xf numFmtId="177" fontId="12" fillId="2" borderId="32" xfId="1" applyNumberFormat="1" applyFont="1" applyFill="1" applyBorder="1" applyAlignment="1">
      <alignment horizontal="right" vertical="center"/>
    </xf>
    <xf numFmtId="177" fontId="12" fillId="2" borderId="39" xfId="1" applyNumberFormat="1" applyFont="1" applyFill="1" applyBorder="1" applyAlignment="1">
      <alignment horizontal="right" vertical="center"/>
    </xf>
    <xf numFmtId="0" fontId="15" fillId="0" borderId="34" xfId="0" applyFont="1" applyBorder="1" applyAlignment="1">
      <alignment horizontal="left" vertical="top"/>
    </xf>
    <xf numFmtId="0" fontId="15" fillId="0" borderId="35" xfId="0" applyFont="1" applyBorder="1" applyAlignment="1">
      <alignment horizontal="left" vertical="top"/>
    </xf>
    <xf numFmtId="0" fontId="15" fillId="0" borderId="36" xfId="0" applyFont="1" applyBorder="1" applyAlignment="1">
      <alignment horizontal="left" vertical="top"/>
    </xf>
    <xf numFmtId="0" fontId="15" fillId="0" borderId="37" xfId="0" applyFont="1" applyBorder="1" applyAlignment="1">
      <alignment horizontal="left" vertical="top"/>
    </xf>
    <xf numFmtId="0" fontId="15" fillId="0" borderId="33" xfId="0" applyFont="1" applyBorder="1" applyAlignment="1">
      <alignment horizontal="left" vertical="top"/>
    </xf>
    <xf numFmtId="0" fontId="15" fillId="0" borderId="38" xfId="0" applyFont="1" applyBorder="1" applyAlignment="1">
      <alignment horizontal="left" vertical="top"/>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15" fillId="0" borderId="34" xfId="0" applyFont="1" applyBorder="1" applyAlignment="1">
      <alignment horizontal="left" vertical="center"/>
    </xf>
    <xf numFmtId="0" fontId="15" fillId="0" borderId="35" xfId="0" applyFont="1" applyBorder="1" applyAlignment="1">
      <alignment horizontal="left" vertical="center"/>
    </xf>
    <xf numFmtId="0" fontId="15" fillId="0" borderId="36" xfId="0" applyFont="1" applyBorder="1" applyAlignment="1">
      <alignment horizontal="left" vertical="center"/>
    </xf>
    <xf numFmtId="0" fontId="15" fillId="0" borderId="37" xfId="0" applyFont="1" applyBorder="1" applyAlignment="1">
      <alignment horizontal="center" vertical="top"/>
    </xf>
    <xf numFmtId="0" fontId="15" fillId="0" borderId="33" xfId="0" applyFont="1" applyBorder="1" applyAlignment="1">
      <alignment horizontal="center" vertical="top"/>
    </xf>
    <xf numFmtId="0" fontId="15" fillId="0" borderId="38" xfId="0" applyFont="1" applyBorder="1" applyAlignment="1">
      <alignment horizontal="center" vertical="top"/>
    </xf>
    <xf numFmtId="0" fontId="12" fillId="0" borderId="39" xfId="0" applyFont="1" applyBorder="1" applyAlignment="1">
      <alignment horizontal="left"/>
    </xf>
    <xf numFmtId="0" fontId="15" fillId="0" borderId="34" xfId="0" applyFont="1" applyBorder="1" applyAlignment="1">
      <alignment horizontal="left" vertical="top" wrapText="1"/>
    </xf>
    <xf numFmtId="0" fontId="15" fillId="0" borderId="35" xfId="0" applyFont="1" applyBorder="1" applyAlignment="1">
      <alignment horizontal="left" vertical="top" wrapText="1"/>
    </xf>
    <xf numFmtId="0" fontId="15" fillId="0" borderId="36" xfId="0" applyFont="1" applyBorder="1" applyAlignment="1">
      <alignment horizontal="left" vertical="top" wrapText="1"/>
    </xf>
    <xf numFmtId="0" fontId="15" fillId="0" borderId="40" xfId="0" applyFont="1" applyBorder="1" applyAlignment="1">
      <alignment horizontal="left" vertical="top" wrapText="1"/>
    </xf>
    <xf numFmtId="0" fontId="15" fillId="0" borderId="0" xfId="0" applyFont="1" applyAlignment="1">
      <alignment horizontal="left" vertical="top" wrapText="1"/>
    </xf>
    <xf numFmtId="0" fontId="15" fillId="0" borderId="41" xfId="0" applyFont="1" applyBorder="1" applyAlignment="1">
      <alignment horizontal="left" vertical="top" wrapText="1"/>
    </xf>
    <xf numFmtId="0" fontId="15" fillId="0" borderId="37" xfId="0" applyFont="1" applyBorder="1" applyAlignment="1">
      <alignment horizontal="center" vertical="top" wrapText="1"/>
    </xf>
    <xf numFmtId="0" fontId="15" fillId="0" borderId="33" xfId="0" applyFont="1" applyBorder="1" applyAlignment="1">
      <alignment horizontal="center" vertical="top" wrapText="1"/>
    </xf>
    <xf numFmtId="0" fontId="15" fillId="0" borderId="38" xfId="0" applyFont="1" applyBorder="1" applyAlignment="1">
      <alignment horizontal="center" vertical="top" wrapText="1"/>
    </xf>
    <xf numFmtId="0" fontId="15" fillId="0" borderId="40" xfId="0" applyFont="1" applyBorder="1" applyAlignment="1">
      <alignment horizontal="left" vertical="top"/>
    </xf>
    <xf numFmtId="0" fontId="15" fillId="0" borderId="0" xfId="0" applyFont="1" applyAlignment="1">
      <alignment horizontal="left" vertical="top"/>
    </xf>
    <xf numFmtId="0" fontId="15" fillId="0" borderId="41" xfId="0" applyFont="1" applyBorder="1" applyAlignment="1">
      <alignment horizontal="left" vertical="top"/>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pplyProtection="1">
      <alignment horizontal="center" vertical="center" shrinkToFit="1"/>
      <protection locked="0"/>
    </xf>
    <xf numFmtId="177" fontId="12" fillId="2" borderId="44" xfId="1" applyNumberFormat="1" applyFont="1" applyFill="1" applyBorder="1" applyAlignment="1" applyProtection="1">
      <alignment vertical="center" shrinkToFit="1"/>
      <protection locked="0"/>
    </xf>
    <xf numFmtId="177" fontId="12" fillId="2" borderId="45" xfId="1" applyNumberFormat="1" applyFont="1" applyFill="1" applyBorder="1" applyAlignment="1" applyProtection="1">
      <alignment vertical="center" shrinkToFit="1"/>
      <protection locked="0"/>
    </xf>
    <xf numFmtId="0" fontId="15" fillId="8" borderId="58" xfId="0" applyFont="1" applyFill="1" applyBorder="1" applyAlignment="1" applyProtection="1">
      <alignment horizontal="left" vertical="center" shrinkToFit="1"/>
      <protection locked="0"/>
    </xf>
    <xf numFmtId="0" fontId="15" fillId="8" borderId="59" xfId="0" applyFont="1" applyFill="1" applyBorder="1" applyAlignment="1" applyProtection="1">
      <alignment horizontal="left" vertical="center" shrinkToFit="1"/>
      <protection locked="0"/>
    </xf>
    <xf numFmtId="177" fontId="15" fillId="5" borderId="63" xfId="0" applyNumberFormat="1" applyFont="1" applyFill="1" applyBorder="1" applyAlignment="1" applyProtection="1">
      <alignment vertical="center" shrinkToFit="1"/>
      <protection locked="0"/>
    </xf>
    <xf numFmtId="177" fontId="15" fillId="5" borderId="59" xfId="0" applyNumberFormat="1" applyFont="1" applyFill="1" applyBorder="1" applyAlignment="1" applyProtection="1">
      <alignment vertical="center" shrinkToFit="1"/>
      <protection locked="0"/>
    </xf>
    <xf numFmtId="177" fontId="15" fillId="5" borderId="64" xfId="0" applyNumberFormat="1" applyFont="1" applyFill="1" applyBorder="1" applyAlignment="1" applyProtection="1">
      <alignment vertical="center" shrinkToFit="1"/>
      <protection locked="0"/>
    </xf>
    <xf numFmtId="0" fontId="15" fillId="8" borderId="63" xfId="0" applyFont="1" applyFill="1" applyBorder="1" applyAlignment="1" applyProtection="1">
      <alignment horizontal="center" vertical="center" shrinkToFit="1"/>
      <protection locked="0"/>
    </xf>
    <xf numFmtId="0" fontId="15" fillId="8" borderId="64" xfId="0" applyFont="1" applyFill="1" applyBorder="1" applyAlignment="1" applyProtection="1">
      <alignment horizontal="center" vertical="center" shrinkToFit="1"/>
      <protection locked="0"/>
    </xf>
    <xf numFmtId="177" fontId="12" fillId="2" borderId="47" xfId="0" applyNumberFormat="1" applyFont="1" applyFill="1" applyBorder="1" applyAlignment="1" applyProtection="1">
      <alignment horizontal="right" vertical="center"/>
      <protection locked="0"/>
    </xf>
    <xf numFmtId="177" fontId="12" fillId="2" borderId="46" xfId="0" applyNumberFormat="1" applyFont="1" applyFill="1" applyBorder="1" applyAlignment="1" applyProtection="1">
      <alignment horizontal="right" vertical="center"/>
      <protection locked="0"/>
    </xf>
    <xf numFmtId="0" fontId="12" fillId="0" borderId="49" xfId="0" applyFont="1" applyBorder="1" applyAlignment="1" applyProtection="1">
      <alignment horizontal="right" vertical="center" shrinkToFit="1"/>
      <protection locked="0"/>
    </xf>
    <xf numFmtId="177" fontId="12" fillId="2" borderId="49" xfId="1" applyNumberFormat="1" applyFont="1" applyFill="1" applyBorder="1" applyAlignment="1" applyProtection="1">
      <alignment vertical="center" shrinkToFit="1"/>
      <protection locked="0"/>
    </xf>
    <xf numFmtId="177" fontId="12" fillId="2" borderId="50" xfId="1" applyNumberFormat="1" applyFont="1" applyFill="1" applyBorder="1" applyAlignment="1" applyProtection="1">
      <alignment vertical="center" shrinkToFit="1"/>
      <protection locked="0"/>
    </xf>
    <xf numFmtId="0" fontId="15" fillId="8" borderId="60" xfId="0" applyFont="1" applyFill="1" applyBorder="1" applyAlignment="1" applyProtection="1">
      <alignment horizontal="left" vertical="center" shrinkToFit="1"/>
      <protection locked="0"/>
    </xf>
    <xf numFmtId="0" fontId="15" fillId="8" borderId="61" xfId="0" applyFont="1" applyFill="1" applyBorder="1" applyAlignment="1" applyProtection="1">
      <alignment horizontal="left" vertical="center" shrinkToFit="1"/>
      <protection locked="0"/>
    </xf>
    <xf numFmtId="0" fontId="15" fillId="8" borderId="62" xfId="0" applyFont="1" applyFill="1" applyBorder="1" applyAlignment="1" applyProtection="1">
      <alignment horizontal="left" vertical="center" shrinkToFit="1"/>
      <protection locked="0"/>
    </xf>
    <xf numFmtId="177" fontId="15" fillId="5" borderId="65" xfId="0" applyNumberFormat="1" applyFont="1" applyFill="1" applyBorder="1" applyAlignment="1" applyProtection="1">
      <alignment vertical="center" shrinkToFit="1"/>
      <protection locked="0"/>
    </xf>
    <xf numFmtId="177" fontId="15" fillId="5" borderId="66" xfId="0" applyNumberFormat="1" applyFont="1" applyFill="1" applyBorder="1" applyAlignment="1" applyProtection="1">
      <alignment vertical="center" shrinkToFit="1"/>
      <protection locked="0"/>
    </xf>
    <xf numFmtId="177" fontId="15" fillId="5" borderId="67" xfId="0" applyNumberFormat="1" applyFont="1" applyFill="1" applyBorder="1" applyAlignment="1" applyProtection="1">
      <alignment vertical="center" shrinkToFit="1"/>
      <protection locked="0"/>
    </xf>
    <xf numFmtId="0" fontId="15" fillId="8" borderId="65" xfId="0" applyFont="1" applyFill="1" applyBorder="1" applyAlignment="1" applyProtection="1">
      <alignment horizontal="center" vertical="center" shrinkToFit="1"/>
      <protection locked="0"/>
    </xf>
    <xf numFmtId="0" fontId="15" fillId="8" borderId="67" xfId="0" applyFont="1" applyFill="1" applyBorder="1" applyAlignment="1" applyProtection="1">
      <alignment horizontal="center" vertical="center" shrinkToFit="1"/>
      <protection locked="0"/>
    </xf>
    <xf numFmtId="177" fontId="12" fillId="2" borderId="52" xfId="0" applyNumberFormat="1" applyFont="1" applyFill="1" applyBorder="1" applyAlignment="1" applyProtection="1">
      <alignment horizontal="right" vertical="center"/>
      <protection locked="0"/>
    </xf>
    <xf numFmtId="177" fontId="12" fillId="2" borderId="51" xfId="0" applyNumberFormat="1" applyFont="1" applyFill="1" applyBorder="1" applyAlignment="1" applyProtection="1">
      <alignment horizontal="right" vertical="center"/>
      <protection locked="0"/>
    </xf>
    <xf numFmtId="0" fontId="12" fillId="0" borderId="49" xfId="0" applyFont="1" applyBorder="1" applyAlignment="1" applyProtection="1">
      <alignment horizontal="center" vertical="center" shrinkToFit="1"/>
      <protection locked="0"/>
    </xf>
    <xf numFmtId="177" fontId="15" fillId="5" borderId="74" xfId="0" applyNumberFormat="1" applyFont="1" applyFill="1" applyBorder="1" applyAlignment="1" applyProtection="1">
      <alignment horizontal="left" vertical="center" shrinkToFit="1"/>
      <protection locked="0"/>
    </xf>
    <xf numFmtId="177" fontId="15" fillId="5" borderId="75" xfId="0" applyNumberFormat="1" applyFont="1" applyFill="1" applyBorder="1" applyAlignment="1" applyProtection="1">
      <alignment horizontal="left" vertical="center" shrinkToFit="1"/>
      <protection locked="0"/>
    </xf>
    <xf numFmtId="177" fontId="15" fillId="5" borderId="76" xfId="0" applyNumberFormat="1" applyFont="1" applyFill="1" applyBorder="1" applyAlignment="1" applyProtection="1">
      <alignment horizontal="left" vertical="center" shrinkToFit="1"/>
      <protection locked="0"/>
    </xf>
    <xf numFmtId="177" fontId="15" fillId="5" borderId="65" xfId="0" applyNumberFormat="1" applyFont="1" applyFill="1" applyBorder="1" applyAlignment="1" applyProtection="1">
      <alignment horizontal="right" vertical="center" shrinkToFit="1"/>
      <protection locked="0"/>
    </xf>
    <xf numFmtId="177" fontId="15" fillId="5" borderId="66" xfId="0" applyNumberFormat="1" applyFont="1" applyFill="1" applyBorder="1" applyAlignment="1" applyProtection="1">
      <alignment horizontal="right" vertical="center" shrinkToFit="1"/>
      <protection locked="0"/>
    </xf>
    <xf numFmtId="177" fontId="15" fillId="5" borderId="67" xfId="0" applyNumberFormat="1" applyFont="1" applyFill="1" applyBorder="1" applyAlignment="1" applyProtection="1">
      <alignment horizontal="right" vertical="center" shrinkToFit="1"/>
      <protection locked="0"/>
    </xf>
    <xf numFmtId="0" fontId="12" fillId="2" borderId="50" xfId="0" applyFont="1" applyFill="1" applyBorder="1" applyAlignment="1" applyProtection="1">
      <alignment horizontal="right" vertical="center" shrinkToFit="1"/>
      <protection locked="0"/>
    </xf>
    <xf numFmtId="0" fontId="12" fillId="2" borderId="52" xfId="0" applyFont="1" applyFill="1" applyBorder="1" applyAlignment="1" applyProtection="1">
      <alignment horizontal="right" vertical="center" shrinkToFit="1"/>
      <protection locked="0"/>
    </xf>
    <xf numFmtId="0" fontId="12" fillId="2" borderId="51" xfId="0" applyFont="1" applyFill="1" applyBorder="1" applyAlignment="1" applyProtection="1">
      <alignment horizontal="right" vertical="center" shrinkToFit="1"/>
      <protection locked="0"/>
    </xf>
    <xf numFmtId="177" fontId="12" fillId="2" borderId="52" xfId="1" applyNumberFormat="1" applyFont="1" applyFill="1" applyBorder="1" applyAlignment="1" applyProtection="1">
      <alignment vertical="center" shrinkToFit="1"/>
      <protection locked="0"/>
    </xf>
    <xf numFmtId="0" fontId="15" fillId="0" borderId="50" xfId="0" applyFont="1" applyBorder="1" applyAlignment="1" applyProtection="1">
      <alignment horizontal="left" vertical="center"/>
      <protection locked="0"/>
    </xf>
    <xf numFmtId="0" fontId="15" fillId="0" borderId="52" xfId="0" applyFont="1" applyBorder="1" applyAlignment="1" applyProtection="1">
      <alignment horizontal="left" vertical="center"/>
      <protection locked="0"/>
    </xf>
    <xf numFmtId="3" fontId="15" fillId="0" borderId="52" xfId="0" applyNumberFormat="1" applyFont="1" applyBorder="1" applyAlignment="1" applyProtection="1">
      <alignment horizontal="right" vertical="center"/>
      <protection locked="0"/>
    </xf>
    <xf numFmtId="0" fontId="15" fillId="0" borderId="52" xfId="0" applyFont="1" applyBorder="1" applyAlignment="1" applyProtection="1">
      <alignment horizontal="center" vertical="center" shrinkToFit="1"/>
      <protection locked="0"/>
    </xf>
    <xf numFmtId="0" fontId="15" fillId="8" borderId="84" xfId="0" applyFont="1" applyFill="1" applyBorder="1" applyAlignment="1" applyProtection="1">
      <alignment horizontal="center" vertical="center" shrinkToFit="1"/>
      <protection locked="0"/>
    </xf>
    <xf numFmtId="0" fontId="15" fillId="8" borderId="85" xfId="0" applyFont="1" applyFill="1" applyBorder="1" applyAlignment="1" applyProtection="1">
      <alignment horizontal="center" vertical="center" shrinkToFit="1"/>
      <protection locked="0"/>
    </xf>
    <xf numFmtId="3" fontId="15" fillId="0" borderId="51" xfId="0" applyNumberFormat="1" applyFont="1" applyBorder="1" applyAlignment="1" applyProtection="1">
      <alignment horizontal="right" vertical="center"/>
      <protection locked="0"/>
    </xf>
    <xf numFmtId="0" fontId="12" fillId="2" borderId="71" xfId="0" applyFont="1" applyFill="1" applyBorder="1" applyAlignment="1" applyProtection="1">
      <alignment horizontal="right" vertical="center" shrinkToFit="1"/>
      <protection locked="0"/>
    </xf>
    <xf numFmtId="0" fontId="12" fillId="2" borderId="72" xfId="0" applyFont="1" applyFill="1" applyBorder="1" applyAlignment="1" applyProtection="1">
      <alignment horizontal="right" vertical="center" shrinkToFit="1"/>
      <protection locked="0"/>
    </xf>
    <xf numFmtId="0" fontId="12" fillId="2" borderId="73" xfId="0" applyFont="1" applyFill="1" applyBorder="1" applyAlignment="1" applyProtection="1">
      <alignment horizontal="right" vertical="center" shrinkToFit="1"/>
      <protection locked="0"/>
    </xf>
    <xf numFmtId="177" fontId="12" fillId="2" borderId="71" xfId="1" applyNumberFormat="1" applyFont="1" applyFill="1" applyBorder="1" applyAlignment="1" applyProtection="1">
      <alignment vertical="center" shrinkToFit="1"/>
      <protection locked="0"/>
    </xf>
    <xf numFmtId="177" fontId="12" fillId="2" borderId="72" xfId="1" applyNumberFormat="1" applyFont="1" applyFill="1" applyBorder="1" applyAlignment="1" applyProtection="1">
      <alignment vertical="center" shrinkToFit="1"/>
      <protection locked="0"/>
    </xf>
    <xf numFmtId="0" fontId="15" fillId="0" borderId="71" xfId="0" applyFont="1" applyBorder="1" applyAlignment="1" applyProtection="1">
      <alignment horizontal="center" vertical="center" shrinkToFit="1"/>
      <protection locked="0"/>
    </xf>
    <xf numFmtId="0" fontId="15" fillId="0" borderId="72" xfId="0" applyFont="1" applyBorder="1" applyAlignment="1" applyProtection="1">
      <alignment horizontal="center" vertical="center" shrinkToFit="1"/>
      <protection locked="0"/>
    </xf>
    <xf numFmtId="3" fontId="15" fillId="0" borderId="72" xfId="0" applyNumberFormat="1" applyFont="1" applyBorder="1" applyAlignment="1" applyProtection="1">
      <alignment horizontal="right" vertical="center"/>
      <protection locked="0"/>
    </xf>
    <xf numFmtId="3" fontId="15" fillId="0" borderId="73" xfId="0" applyNumberFormat="1" applyFont="1" applyBorder="1" applyAlignment="1" applyProtection="1">
      <alignment horizontal="right" vertical="center"/>
      <protection locked="0"/>
    </xf>
    <xf numFmtId="0" fontId="12" fillId="0" borderId="68" xfId="0" applyFont="1" applyBorder="1" applyAlignment="1" applyProtection="1">
      <alignment horizontal="right" vertical="center" shrinkToFit="1"/>
      <protection locked="0"/>
    </xf>
    <xf numFmtId="0" fontId="12" fillId="0" borderId="69" xfId="0" applyFont="1" applyBorder="1" applyAlignment="1" applyProtection="1">
      <alignment horizontal="right" vertical="center" shrinkToFit="1"/>
      <protection locked="0"/>
    </xf>
    <xf numFmtId="0" fontId="12" fillId="0" borderId="70" xfId="0" applyFont="1" applyBorder="1" applyAlignment="1" applyProtection="1">
      <alignment horizontal="right" vertical="center" shrinkToFit="1"/>
      <protection locked="0"/>
    </xf>
    <xf numFmtId="177" fontId="15" fillId="5" borderId="92" xfId="0" applyNumberFormat="1" applyFont="1" applyFill="1" applyBorder="1" applyAlignment="1" applyProtection="1">
      <alignment horizontal="right" vertical="center" shrinkToFit="1"/>
      <protection locked="0"/>
    </xf>
    <xf numFmtId="177" fontId="15" fillId="5" borderId="87" xfId="0" applyNumberFormat="1" applyFont="1" applyFill="1" applyBorder="1" applyAlignment="1" applyProtection="1">
      <alignment horizontal="right" vertical="center" shrinkToFit="1"/>
      <protection locked="0"/>
    </xf>
    <xf numFmtId="177" fontId="15" fillId="5" borderId="93" xfId="0" applyNumberFormat="1" applyFont="1" applyFill="1" applyBorder="1" applyAlignment="1" applyProtection="1">
      <alignment horizontal="right" vertical="center" shrinkToFit="1"/>
      <protection locked="0"/>
    </xf>
    <xf numFmtId="177" fontId="12" fillId="2" borderId="69" xfId="0" applyNumberFormat="1" applyFont="1" applyFill="1" applyBorder="1" applyAlignment="1" applyProtection="1">
      <alignment horizontal="right" vertical="center"/>
      <protection locked="0"/>
    </xf>
    <xf numFmtId="177" fontId="12" fillId="2" borderId="70" xfId="0" applyNumberFormat="1" applyFont="1" applyFill="1" applyBorder="1" applyAlignment="1" applyProtection="1">
      <alignment horizontal="right" vertical="center"/>
      <protection locked="0"/>
    </xf>
    <xf numFmtId="0" fontId="16" fillId="0" borderId="50" xfId="0" applyFont="1" applyBorder="1" applyAlignment="1" applyProtection="1">
      <alignment horizontal="right" vertical="center"/>
      <protection locked="0"/>
    </xf>
    <xf numFmtId="0" fontId="16" fillId="0" borderId="52" xfId="0" applyFont="1" applyBorder="1" applyAlignment="1" applyProtection="1">
      <alignment horizontal="right" vertical="center"/>
      <protection locked="0"/>
    </xf>
    <xf numFmtId="0" fontId="16" fillId="0" borderId="55" xfId="0" applyFont="1" applyBorder="1" applyAlignment="1" applyProtection="1">
      <alignment horizontal="right" vertical="center"/>
      <protection locked="0"/>
    </xf>
    <xf numFmtId="181" fontId="15" fillId="2" borderId="54" xfId="0" applyNumberFormat="1" applyFont="1" applyFill="1" applyBorder="1" applyAlignment="1" applyProtection="1">
      <alignment horizontal="right" vertical="center"/>
      <protection locked="0"/>
    </xf>
    <xf numFmtId="181" fontId="15" fillId="2" borderId="52" xfId="0" applyNumberFormat="1" applyFont="1" applyFill="1" applyBorder="1" applyAlignment="1" applyProtection="1">
      <alignment horizontal="right" vertical="center"/>
      <protection locked="0"/>
    </xf>
    <xf numFmtId="181" fontId="15" fillId="2" borderId="55" xfId="0" applyNumberFormat="1" applyFont="1" applyFill="1" applyBorder="1" applyAlignment="1" applyProtection="1">
      <alignment horizontal="right" vertical="center"/>
      <protection locked="0"/>
    </xf>
    <xf numFmtId="0" fontId="15" fillId="0" borderId="77" xfId="0" applyFont="1" applyBorder="1" applyAlignment="1" applyProtection="1">
      <alignment horizontal="center" vertical="center" shrinkToFit="1"/>
      <protection locked="0"/>
    </xf>
    <xf numFmtId="0" fontId="15" fillId="0" borderId="78" xfId="0" applyFont="1" applyBorder="1" applyAlignment="1" applyProtection="1">
      <alignment horizontal="center" vertical="center" shrinkToFit="1"/>
      <protection locked="0"/>
    </xf>
    <xf numFmtId="0" fontId="15" fillId="0" borderId="79" xfId="0" applyFont="1" applyBorder="1" applyAlignment="1" applyProtection="1">
      <alignment horizontal="center" vertical="center" shrinkToFit="1"/>
      <protection locked="0"/>
    </xf>
    <xf numFmtId="182" fontId="15" fillId="5" borderId="65" xfId="0" applyNumberFormat="1" applyFont="1" applyFill="1" applyBorder="1" applyAlignment="1" applyProtection="1">
      <alignment horizontal="right" vertical="center" shrinkToFit="1"/>
      <protection locked="0"/>
    </xf>
    <xf numFmtId="182" fontId="15" fillId="5" borderId="66" xfId="0" applyNumberFormat="1" applyFont="1" applyFill="1" applyBorder="1" applyAlignment="1" applyProtection="1">
      <alignment horizontal="right" vertical="center" shrinkToFit="1"/>
      <protection locked="0"/>
    </xf>
    <xf numFmtId="182" fontId="15" fillId="5" borderId="67" xfId="0" applyNumberFormat="1" applyFont="1" applyFill="1" applyBorder="1" applyAlignment="1" applyProtection="1">
      <alignment horizontal="right" vertical="center" shrinkToFit="1"/>
      <protection locked="0"/>
    </xf>
    <xf numFmtId="0" fontId="15" fillId="0" borderId="80" xfId="0" applyFont="1" applyBorder="1" applyAlignment="1" applyProtection="1">
      <alignment horizontal="center" vertical="center" shrinkToFit="1"/>
      <protection locked="0"/>
    </xf>
    <xf numFmtId="0" fontId="15" fillId="0" borderId="81" xfId="0" applyFont="1" applyBorder="1" applyAlignment="1" applyProtection="1">
      <alignment horizontal="center" vertical="center" shrinkToFit="1"/>
      <protection locked="0"/>
    </xf>
    <xf numFmtId="0" fontId="15" fillId="0" borderId="82" xfId="0" applyFont="1" applyBorder="1" applyAlignment="1" applyProtection="1">
      <alignment horizontal="center" vertical="center" shrinkToFit="1"/>
      <protection locked="0"/>
    </xf>
    <xf numFmtId="0" fontId="15" fillId="8" borderId="94" xfId="0" applyFont="1" applyFill="1" applyBorder="1" applyAlignment="1" applyProtection="1">
      <alignment horizontal="center" vertical="center" shrinkToFit="1"/>
      <protection locked="0"/>
    </xf>
    <xf numFmtId="0" fontId="15" fillId="8" borderId="95" xfId="0" applyFont="1" applyFill="1" applyBorder="1" applyAlignment="1" applyProtection="1">
      <alignment horizontal="center" vertical="center" shrinkToFit="1"/>
      <protection locked="0"/>
    </xf>
    <xf numFmtId="0" fontId="12" fillId="0" borderId="50" xfId="0" applyFont="1" applyBorder="1" applyAlignment="1" applyProtection="1">
      <alignment horizontal="right" vertical="center" shrinkToFit="1"/>
      <protection locked="0"/>
    </xf>
    <xf numFmtId="0" fontId="12" fillId="0" borderId="52" xfId="0" applyFont="1" applyBorder="1" applyAlignment="1" applyProtection="1">
      <alignment horizontal="right" vertical="center" shrinkToFit="1"/>
      <protection locked="0"/>
    </xf>
    <xf numFmtId="0" fontId="12" fillId="0" borderId="51" xfId="0" applyFont="1" applyBorder="1" applyAlignment="1" applyProtection="1">
      <alignment horizontal="right" vertical="center" shrinkToFit="1"/>
      <protection locked="0"/>
    </xf>
    <xf numFmtId="0" fontId="15" fillId="0" borderId="0" xfId="0" applyFont="1" applyAlignment="1" applyProtection="1">
      <alignment horizontal="left"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177" fontId="29" fillId="5" borderId="86" xfId="0" applyNumberFormat="1" applyFont="1" applyFill="1" applyBorder="1" applyAlignment="1" applyProtection="1">
      <alignment horizontal="center" vertical="center" shrinkToFit="1"/>
      <protection locked="0"/>
    </xf>
    <xf numFmtId="177" fontId="29" fillId="5" borderId="87" xfId="0" applyNumberFormat="1" applyFont="1" applyFill="1" applyBorder="1" applyAlignment="1" applyProtection="1">
      <alignment horizontal="center" vertical="center" shrinkToFit="1"/>
      <protection locked="0"/>
    </xf>
    <xf numFmtId="177" fontId="29" fillId="5" borderId="88" xfId="0" applyNumberFormat="1" applyFont="1" applyFill="1" applyBorder="1" applyAlignment="1" applyProtection="1">
      <alignment horizontal="center" vertical="center" shrinkToFit="1"/>
      <protection locked="0"/>
    </xf>
    <xf numFmtId="177" fontId="29" fillId="5" borderId="89" xfId="0" applyNumberFormat="1" applyFont="1" applyFill="1" applyBorder="1" applyAlignment="1" applyProtection="1">
      <alignment horizontal="center" vertical="center" shrinkToFit="1"/>
      <protection locked="0"/>
    </xf>
    <xf numFmtId="177" fontId="29" fillId="5" borderId="90" xfId="0" applyNumberFormat="1" applyFont="1" applyFill="1" applyBorder="1" applyAlignment="1" applyProtection="1">
      <alignment horizontal="center" vertical="center" shrinkToFit="1"/>
      <protection locked="0"/>
    </xf>
    <xf numFmtId="177" fontId="29" fillId="5" borderId="91" xfId="0" applyNumberFormat="1" applyFont="1" applyFill="1" applyBorder="1" applyAlignment="1" applyProtection="1">
      <alignment horizontal="center" vertical="center" shrinkToFit="1"/>
      <protection locked="0"/>
    </xf>
    <xf numFmtId="0" fontId="29" fillId="0" borderId="0" xfId="0" applyFont="1" applyAlignment="1">
      <alignment horizontal="left" vertical="center" wrapText="1"/>
    </xf>
    <xf numFmtId="0" fontId="12" fillId="0" borderId="43" xfId="0" applyFont="1" applyBorder="1" applyAlignment="1">
      <alignment horizontal="center" vertical="center" shrinkToFit="1"/>
    </xf>
    <xf numFmtId="177" fontId="12" fillId="2" borderId="43" xfId="0" applyNumberFormat="1" applyFont="1" applyFill="1" applyBorder="1" applyAlignment="1">
      <alignment horizontal="right" vertical="center" shrinkToFit="1"/>
    </xf>
    <xf numFmtId="177" fontId="12" fillId="2" borderId="56" xfId="0" applyNumberFormat="1" applyFont="1" applyFill="1" applyBorder="1" applyAlignment="1">
      <alignment horizontal="right" vertical="center" shrinkToFit="1"/>
    </xf>
    <xf numFmtId="0" fontId="15" fillId="0" borderId="43" xfId="0" applyFont="1" applyBorder="1" applyAlignment="1">
      <alignment horizontal="center" vertical="center"/>
    </xf>
    <xf numFmtId="0" fontId="15" fillId="0" borderId="32" xfId="0" applyFont="1" applyBorder="1" applyAlignment="1">
      <alignment horizontal="center" vertical="center"/>
    </xf>
    <xf numFmtId="0" fontId="15" fillId="0" borderId="39" xfId="0" applyFont="1" applyBorder="1" applyAlignment="1">
      <alignment horizontal="center" vertical="center"/>
    </xf>
    <xf numFmtId="0" fontId="12" fillId="0" borderId="33" xfId="0" applyFont="1" applyBorder="1" applyAlignment="1">
      <alignment horizontal="left" vertical="center" wrapText="1"/>
    </xf>
    <xf numFmtId="0" fontId="11" fillId="5" borderId="31" xfId="0" applyFont="1" applyFill="1" applyBorder="1" applyAlignment="1" applyProtection="1">
      <alignment horizontal="center" vertical="center" shrinkToFit="1"/>
      <protection locked="0"/>
    </xf>
    <xf numFmtId="0" fontId="11" fillId="5" borderId="83" xfId="0" applyFont="1" applyFill="1" applyBorder="1" applyAlignment="1" applyProtection="1">
      <alignment horizontal="center" vertical="center" shrinkToFit="1"/>
      <protection locked="0"/>
    </xf>
    <xf numFmtId="0" fontId="15" fillId="0" borderId="41" xfId="0" applyFont="1" applyBorder="1" applyAlignment="1">
      <alignment horizontal="left" vertical="center"/>
    </xf>
    <xf numFmtId="0" fontId="15" fillId="0" borderId="40" xfId="0" applyFont="1" applyBorder="1" applyAlignment="1">
      <alignment horizontal="left" vertical="center"/>
    </xf>
    <xf numFmtId="0" fontId="15" fillId="0" borderId="0" xfId="0" applyFont="1" applyAlignment="1">
      <alignment horizontal="left" vertical="center"/>
    </xf>
    <xf numFmtId="0" fontId="12" fillId="2" borderId="68" xfId="0" applyFont="1" applyFill="1" applyBorder="1" applyAlignment="1" applyProtection="1">
      <alignment horizontal="right" vertical="center" shrinkToFit="1"/>
      <protection locked="0"/>
    </xf>
    <xf numFmtId="0" fontId="12" fillId="2" borderId="69" xfId="0" applyFont="1" applyFill="1" applyBorder="1" applyAlignment="1" applyProtection="1">
      <alignment horizontal="right" vertical="center" shrinkToFit="1"/>
      <protection locked="0"/>
    </xf>
    <xf numFmtId="0" fontId="12" fillId="2" borderId="70" xfId="0" applyFont="1" applyFill="1" applyBorder="1" applyAlignment="1" applyProtection="1">
      <alignment horizontal="right" vertical="center" shrinkToFit="1"/>
      <protection locked="0"/>
    </xf>
    <xf numFmtId="177" fontId="12" fillId="2" borderId="116" xfId="1" applyNumberFormat="1" applyFont="1" applyFill="1" applyBorder="1" applyAlignment="1" applyProtection="1">
      <alignment vertical="center" shrinkToFit="1"/>
      <protection locked="0"/>
    </xf>
    <xf numFmtId="177" fontId="12" fillId="2" borderId="68" xfId="1" applyNumberFormat="1" applyFont="1" applyFill="1" applyBorder="1" applyAlignment="1" applyProtection="1">
      <alignment vertical="center" shrinkToFit="1"/>
      <protection locked="0"/>
    </xf>
    <xf numFmtId="0" fontId="12" fillId="0" borderId="60" xfId="0" applyFont="1" applyBorder="1" applyAlignment="1" applyProtection="1">
      <alignment horizontal="right" vertical="center" shrinkToFit="1"/>
      <protection locked="0"/>
    </xf>
    <xf numFmtId="0" fontId="12" fillId="0" borderId="61" xfId="0" applyFont="1" applyBorder="1" applyAlignment="1" applyProtection="1">
      <alignment horizontal="right" vertical="center" shrinkToFit="1"/>
      <protection locked="0"/>
    </xf>
    <xf numFmtId="0" fontId="12" fillId="0" borderId="113" xfId="0" applyFont="1" applyBorder="1" applyAlignment="1" applyProtection="1">
      <alignment horizontal="right" vertical="center" shrinkToFit="1"/>
      <protection locked="0"/>
    </xf>
    <xf numFmtId="177" fontId="12" fillId="2" borderId="112" xfId="1" applyNumberFormat="1" applyFont="1" applyFill="1" applyBorder="1" applyAlignment="1" applyProtection="1">
      <alignment vertical="center" shrinkToFit="1"/>
      <protection locked="0"/>
    </xf>
    <xf numFmtId="177" fontId="12" fillId="2" borderId="60" xfId="1" applyNumberFormat="1" applyFont="1" applyFill="1" applyBorder="1" applyAlignment="1" applyProtection="1">
      <alignment vertical="center" shrinkToFit="1"/>
      <protection locked="0"/>
    </xf>
    <xf numFmtId="177" fontId="15" fillId="5" borderId="96" xfId="0" applyNumberFormat="1" applyFont="1" applyFill="1" applyBorder="1" applyAlignment="1" applyProtection="1">
      <alignment horizontal="left" vertical="center" shrinkToFit="1"/>
      <protection locked="0"/>
    </xf>
    <xf numFmtId="177" fontId="15" fillId="5" borderId="100" xfId="0" applyNumberFormat="1" applyFont="1" applyFill="1" applyBorder="1" applyAlignment="1" applyProtection="1">
      <alignment horizontal="left" vertical="center" shrinkToFit="1"/>
      <protection locked="0"/>
    </xf>
    <xf numFmtId="177" fontId="15" fillId="5" borderId="100" xfId="0" applyNumberFormat="1" applyFont="1" applyFill="1" applyBorder="1" applyAlignment="1" applyProtection="1">
      <alignment horizontal="right" vertical="center" shrinkToFit="1"/>
      <protection locked="0"/>
    </xf>
    <xf numFmtId="0" fontId="15" fillId="8" borderId="100" xfId="0" applyFont="1" applyFill="1" applyBorder="1" applyAlignment="1" applyProtection="1">
      <alignment horizontal="center" vertical="center" shrinkToFit="1"/>
      <protection locked="0"/>
    </xf>
    <xf numFmtId="177" fontId="12" fillId="2" borderId="61" xfId="0" applyNumberFormat="1" applyFont="1" applyFill="1" applyBorder="1" applyAlignment="1" applyProtection="1">
      <alignment horizontal="right" vertical="center"/>
      <protection locked="0"/>
    </xf>
    <xf numFmtId="177" fontId="12" fillId="2" borderId="113" xfId="0" applyNumberFormat="1" applyFont="1" applyFill="1" applyBorder="1" applyAlignment="1" applyProtection="1">
      <alignment horizontal="right" vertical="center"/>
      <protection locked="0"/>
    </xf>
    <xf numFmtId="0" fontId="12" fillId="0" borderId="112" xfId="0" applyFont="1" applyBorder="1" applyAlignment="1" applyProtection="1">
      <alignment horizontal="right" vertical="center" shrinkToFit="1"/>
      <protection locked="0"/>
    </xf>
    <xf numFmtId="0" fontId="16" fillId="0" borderId="103" xfId="0" applyFont="1" applyBorder="1" applyAlignment="1" applyProtection="1">
      <alignment horizontal="right" vertical="center"/>
      <protection locked="0"/>
    </xf>
    <xf numFmtId="0" fontId="16" fillId="0" borderId="104" xfId="0" applyFont="1" applyBorder="1" applyAlignment="1" applyProtection="1">
      <alignment horizontal="right" vertical="center"/>
      <protection locked="0"/>
    </xf>
    <xf numFmtId="0" fontId="16" fillId="0" borderId="105" xfId="0" applyFont="1" applyBorder="1" applyAlignment="1" applyProtection="1">
      <alignment horizontal="right" vertical="center"/>
      <protection locked="0"/>
    </xf>
    <xf numFmtId="182" fontId="15" fillId="5" borderId="98" xfId="0" applyNumberFormat="1" applyFont="1" applyFill="1" applyBorder="1" applyAlignment="1" applyProtection="1">
      <alignment horizontal="right" vertical="center" shrinkToFit="1"/>
      <protection locked="0"/>
    </xf>
    <xf numFmtId="182" fontId="15" fillId="5" borderId="106" xfId="0" applyNumberFormat="1" applyFont="1" applyFill="1" applyBorder="1" applyAlignment="1" applyProtection="1">
      <alignment horizontal="right" vertical="center" shrinkToFit="1"/>
      <protection locked="0"/>
    </xf>
    <xf numFmtId="182" fontId="15" fillId="5" borderId="107" xfId="0" applyNumberFormat="1" applyFont="1" applyFill="1" applyBorder="1" applyAlignment="1" applyProtection="1">
      <alignment horizontal="right" vertical="center" shrinkToFit="1"/>
      <protection locked="0"/>
    </xf>
    <xf numFmtId="0" fontId="15" fillId="0" borderId="109" xfId="0" applyFont="1" applyBorder="1" applyAlignment="1" applyProtection="1">
      <alignment horizontal="center" vertical="center" shrinkToFit="1"/>
      <protection locked="0"/>
    </xf>
    <xf numFmtId="0" fontId="15" fillId="0" borderId="75" xfId="0" applyFont="1" applyBorder="1" applyAlignment="1" applyProtection="1">
      <alignment horizontal="center" vertical="center" shrinkToFit="1"/>
      <protection locked="0"/>
    </xf>
    <xf numFmtId="0" fontId="15" fillId="0" borderId="115" xfId="0" applyFont="1" applyBorder="1" applyAlignment="1" applyProtection="1">
      <alignment horizontal="center" vertical="center" shrinkToFit="1"/>
      <protection locked="0"/>
    </xf>
    <xf numFmtId="0" fontId="12" fillId="2" borderId="99" xfId="0" applyFont="1" applyFill="1" applyBorder="1" applyAlignment="1" applyProtection="1">
      <alignment horizontal="right" vertical="center" shrinkToFit="1"/>
      <protection locked="0"/>
    </xf>
    <xf numFmtId="0" fontId="12" fillId="2" borderId="1" xfId="0" applyFont="1" applyFill="1" applyBorder="1" applyAlignment="1" applyProtection="1">
      <alignment horizontal="right" vertical="center" shrinkToFit="1"/>
      <protection locked="0"/>
    </xf>
    <xf numFmtId="0" fontId="12" fillId="2" borderId="114" xfId="0" applyFont="1" applyFill="1" applyBorder="1" applyAlignment="1" applyProtection="1">
      <alignment horizontal="right" vertical="center" shrinkToFit="1"/>
      <protection locked="0"/>
    </xf>
    <xf numFmtId="177" fontId="12" fillId="2" borderId="99" xfId="1" applyNumberFormat="1" applyFont="1" applyFill="1" applyBorder="1" applyAlignment="1" applyProtection="1">
      <alignment vertical="center" shrinkToFit="1"/>
      <protection locked="0"/>
    </xf>
    <xf numFmtId="177" fontId="12" fillId="2" borderId="1" xfId="1" applyNumberFormat="1" applyFont="1" applyFill="1" applyBorder="1" applyAlignment="1" applyProtection="1">
      <alignment vertical="center" shrinkToFit="1"/>
      <protection locked="0"/>
    </xf>
    <xf numFmtId="0" fontId="15" fillId="0" borderId="99"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3" fontId="15" fillId="0" borderId="1" xfId="0" applyNumberFormat="1" applyFont="1" applyBorder="1" applyAlignment="1" applyProtection="1">
      <alignment horizontal="right" vertical="center"/>
      <protection locked="0"/>
    </xf>
    <xf numFmtId="3" fontId="15" fillId="0" borderId="114" xfId="0" applyNumberFormat="1" applyFont="1" applyBorder="1" applyAlignment="1" applyProtection="1">
      <alignment horizontal="right" vertical="center"/>
      <protection locked="0"/>
    </xf>
    <xf numFmtId="0" fontId="12" fillId="2" borderId="101" xfId="0" applyFont="1" applyFill="1" applyBorder="1" applyAlignment="1" applyProtection="1">
      <alignment horizontal="right" vertical="center" shrinkToFit="1"/>
      <protection locked="0"/>
    </xf>
    <xf numFmtId="0" fontId="12" fillId="2" borderId="0" xfId="0" applyFont="1" applyFill="1" applyAlignment="1" applyProtection="1">
      <alignment horizontal="right" vertical="center" shrinkToFit="1"/>
      <protection locked="0"/>
    </xf>
    <xf numFmtId="0" fontId="12" fillId="2" borderId="102" xfId="0" applyFont="1" applyFill="1" applyBorder="1" applyAlignment="1" applyProtection="1">
      <alignment horizontal="right" vertical="center" shrinkToFit="1"/>
      <protection locked="0"/>
    </xf>
    <xf numFmtId="177" fontId="12" fillId="2" borderId="101" xfId="1" applyNumberFormat="1" applyFont="1" applyFill="1" applyBorder="1" applyAlignment="1" applyProtection="1">
      <alignment vertical="center" shrinkToFit="1"/>
      <protection locked="0"/>
    </xf>
    <xf numFmtId="177" fontId="12" fillId="2" borderId="0" xfId="1" applyNumberFormat="1" applyFont="1" applyFill="1" applyBorder="1" applyAlignment="1" applyProtection="1">
      <alignment vertical="center" shrinkToFit="1"/>
      <protection locked="0"/>
    </xf>
    <xf numFmtId="0" fontId="15" fillId="0" borderId="101"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02" xfId="0" applyFont="1" applyBorder="1" applyAlignment="1" applyProtection="1">
      <alignment horizontal="center" vertical="center"/>
      <protection locked="0"/>
    </xf>
    <xf numFmtId="0" fontId="15" fillId="8" borderId="96" xfId="0" applyFont="1" applyFill="1" applyBorder="1" applyAlignment="1" applyProtection="1">
      <alignment horizontal="left" vertical="center" shrinkToFit="1"/>
      <protection locked="0"/>
    </xf>
    <xf numFmtId="0" fontId="15" fillId="8" borderId="100" xfId="0" applyFont="1" applyFill="1" applyBorder="1" applyAlignment="1" applyProtection="1">
      <alignment horizontal="left" vertical="center" shrinkToFit="1"/>
      <protection locked="0"/>
    </xf>
    <xf numFmtId="177" fontId="15" fillId="5" borderId="100" xfId="0" applyNumberFormat="1" applyFont="1" applyFill="1" applyBorder="1" applyAlignment="1" applyProtection="1">
      <alignment vertical="center" shrinkToFit="1"/>
      <protection locked="0"/>
    </xf>
    <xf numFmtId="0" fontId="12" fillId="0" borderId="112" xfId="0" applyFont="1" applyBorder="1" applyAlignment="1" applyProtection="1">
      <alignment horizontal="center" vertical="center" shrinkToFit="1"/>
      <protection locked="0"/>
    </xf>
    <xf numFmtId="0" fontId="12" fillId="0" borderId="110" xfId="0" applyFont="1" applyBorder="1" applyAlignment="1" applyProtection="1">
      <alignment horizontal="center" vertical="center" shrinkToFit="1"/>
      <protection locked="0"/>
    </xf>
    <xf numFmtId="177" fontId="12" fillId="2" borderId="110" xfId="1" applyNumberFormat="1" applyFont="1" applyFill="1" applyBorder="1" applyAlignment="1" applyProtection="1">
      <alignment vertical="center" shrinkToFit="1"/>
      <protection locked="0"/>
    </xf>
    <xf numFmtId="177" fontId="12" fillId="2" borderId="58" xfId="1" applyNumberFormat="1" applyFont="1" applyFill="1" applyBorder="1" applyAlignment="1" applyProtection="1">
      <alignment vertical="center" shrinkToFit="1"/>
      <protection locked="0"/>
    </xf>
    <xf numFmtId="177" fontId="12" fillId="2" borderId="59" xfId="0" applyNumberFormat="1" applyFont="1" applyFill="1" applyBorder="1" applyAlignment="1" applyProtection="1">
      <alignment horizontal="right" vertical="center"/>
      <protection locked="0"/>
    </xf>
    <xf numFmtId="177" fontId="12" fillId="2" borderId="111" xfId="0" applyNumberFormat="1" applyFont="1" applyFill="1" applyBorder="1" applyAlignment="1" applyProtection="1">
      <alignment horizontal="right" vertical="center"/>
      <protection locked="0"/>
    </xf>
    <xf numFmtId="38" fontId="12" fillId="2" borderId="32" xfId="1" applyFont="1" applyFill="1" applyBorder="1" applyAlignment="1">
      <alignment horizontal="right" vertical="center"/>
    </xf>
    <xf numFmtId="38" fontId="12" fillId="2" borderId="39" xfId="1" applyFont="1" applyFill="1" applyBorder="1" applyAlignment="1">
      <alignment horizontal="right" vertical="center"/>
    </xf>
    <xf numFmtId="0" fontId="15" fillId="0" borderId="83" xfId="0" applyFont="1" applyBorder="1" applyAlignment="1">
      <alignment horizontal="center" vertical="center"/>
    </xf>
    <xf numFmtId="0" fontId="12" fillId="0" borderId="2" xfId="5" applyFont="1" applyBorder="1" applyAlignment="1">
      <alignment horizontal="center" vertical="center"/>
    </xf>
    <xf numFmtId="0" fontId="12" fillId="6" borderId="2" xfId="5" applyFont="1" applyFill="1" applyBorder="1">
      <alignment vertical="center"/>
    </xf>
    <xf numFmtId="0" fontId="11" fillId="5" borderId="6" xfId="0" applyFont="1" applyFill="1" applyBorder="1" applyAlignment="1" applyProtection="1">
      <alignment horizontal="right" vertical="center" shrinkToFit="1"/>
      <protection locked="0"/>
    </xf>
  </cellXfs>
  <cellStyles count="8">
    <cellStyle name="桁区切り" xfId="1" builtinId="6"/>
    <cellStyle name="桁区切り 12" xfId="4" xr:uid="{61C0BBCC-114A-4AC7-975E-71530A27F530}"/>
    <cellStyle name="桁区切り 2" xfId="7" xr:uid="{3EED5FD6-C0AD-4E2F-8932-93EDC1246767}"/>
    <cellStyle name="標準" xfId="0" builtinId="0"/>
    <cellStyle name="標準 2" xfId="2" xr:uid="{00000000-0005-0000-0000-000002000000}"/>
    <cellStyle name="標準 3" xfId="5" xr:uid="{3B99F1F7-EFD5-4BF6-ADE0-8A2B8084913F}"/>
    <cellStyle name="標準 4" xfId="6" xr:uid="{012A1E42-6013-49BB-8214-C5FCA715C4D1}"/>
    <cellStyle name="標準 77" xfId="3" xr:uid="{A2383B91-5F37-4727-8F86-1DD372675C89}"/>
  </cellStyles>
  <dxfs count="44">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color rgb="FF0000FF"/>
      <color rgb="FFCC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4</xdr:col>
      <xdr:colOff>0</xdr:colOff>
      <xdr:row>27</xdr:row>
      <xdr:rowOff>11906</xdr:rowOff>
    </xdr:from>
    <xdr:to>
      <xdr:col>5</xdr:col>
      <xdr:colOff>-1</xdr:colOff>
      <xdr:row>29</xdr:row>
      <xdr:rowOff>0</xdr:rowOff>
    </xdr:to>
    <xdr:cxnSp macro="">
      <xdr:nvCxnSpPr>
        <xdr:cNvPr id="19" name="直線コネクタ 18">
          <a:extLst>
            <a:ext uri="{FF2B5EF4-FFF2-40B4-BE49-F238E27FC236}">
              <a16:creationId xmlns:a16="http://schemas.microsoft.com/office/drawing/2014/main" id="{D7664326-FFAA-4C62-BAF0-C7BA36D643CC}"/>
            </a:ext>
          </a:extLst>
        </xdr:cNvPr>
        <xdr:cNvCxnSpPr/>
      </xdr:nvCxnSpPr>
      <xdr:spPr>
        <a:xfrm>
          <a:off x="3429000" y="8063706"/>
          <a:ext cx="273049" cy="5849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512420</xdr:colOff>
      <xdr:row>6</xdr:row>
      <xdr:rowOff>69674</xdr:rowOff>
    </xdr:from>
    <xdr:to>
      <xdr:col>13</xdr:col>
      <xdr:colOff>719330</xdr:colOff>
      <xdr:row>6</xdr:row>
      <xdr:rowOff>276584</xdr:rowOff>
    </xdr:to>
    <xdr:sp macro="" textlink="">
      <xdr:nvSpPr>
        <xdr:cNvPr id="94231" name="正方形/長方形 94230">
          <a:extLst>
            <a:ext uri="{FF2B5EF4-FFF2-40B4-BE49-F238E27FC236}">
              <a16:creationId xmlns:a16="http://schemas.microsoft.com/office/drawing/2014/main" id="{971FF481-B0E3-4835-BEAD-3FF25ED5832B}"/>
            </a:ext>
          </a:extLst>
        </xdr:cNvPr>
        <xdr:cNvSpPr/>
      </xdr:nvSpPr>
      <xdr:spPr>
        <a:xfrm>
          <a:off x="8043520" y="1663524"/>
          <a:ext cx="206910" cy="20691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10465</xdr:colOff>
      <xdr:row>6</xdr:row>
      <xdr:rowOff>69674</xdr:rowOff>
    </xdr:from>
    <xdr:to>
      <xdr:col>16</xdr:col>
      <xdr:colOff>217375</xdr:colOff>
      <xdr:row>6</xdr:row>
      <xdr:rowOff>276584</xdr:rowOff>
    </xdr:to>
    <xdr:sp macro="" textlink="">
      <xdr:nvSpPr>
        <xdr:cNvPr id="94232" name="正方形/長方形 94231">
          <a:extLst>
            <a:ext uri="{FF2B5EF4-FFF2-40B4-BE49-F238E27FC236}">
              <a16:creationId xmlns:a16="http://schemas.microsoft.com/office/drawing/2014/main" id="{9D8A1421-52D0-48D7-A391-9ACB46E52188}"/>
            </a:ext>
          </a:extLst>
        </xdr:cNvPr>
        <xdr:cNvSpPr/>
      </xdr:nvSpPr>
      <xdr:spPr>
        <a:xfrm>
          <a:off x="9526394" y="1729745"/>
          <a:ext cx="206910" cy="206910"/>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191755</xdr:colOff>
      <xdr:row>6</xdr:row>
      <xdr:rowOff>80510</xdr:rowOff>
    </xdr:from>
    <xdr:to>
      <xdr:col>19</xdr:col>
      <xdr:colOff>398665</xdr:colOff>
      <xdr:row>6</xdr:row>
      <xdr:rowOff>287420</xdr:rowOff>
    </xdr:to>
    <xdr:sp macro="" textlink="">
      <xdr:nvSpPr>
        <xdr:cNvPr id="94233" name="正方形/長方形 94232">
          <a:extLst>
            <a:ext uri="{FF2B5EF4-FFF2-40B4-BE49-F238E27FC236}">
              <a16:creationId xmlns:a16="http://schemas.microsoft.com/office/drawing/2014/main" id="{54FA2CB2-9DFF-410C-BEED-56978550BD8B}"/>
            </a:ext>
          </a:extLst>
        </xdr:cNvPr>
        <xdr:cNvSpPr/>
      </xdr:nvSpPr>
      <xdr:spPr>
        <a:xfrm>
          <a:off x="11621755" y="1740581"/>
          <a:ext cx="206910" cy="20691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16</xdr:row>
      <xdr:rowOff>123825</xdr:rowOff>
    </xdr:from>
    <xdr:ext cx="1129540" cy="558102"/>
    <xdr:sp macro="" textlink="">
      <xdr:nvSpPr>
        <xdr:cNvPr id="2" name="テキスト ボックス 1">
          <a:extLst>
            <a:ext uri="{FF2B5EF4-FFF2-40B4-BE49-F238E27FC236}">
              <a16:creationId xmlns:a16="http://schemas.microsoft.com/office/drawing/2014/main" id="{AAC6DF23-F9A4-4431-AA2F-4C476BD6F97E}"/>
            </a:ext>
          </a:extLst>
        </xdr:cNvPr>
        <xdr:cNvSpPr txBox="1"/>
      </xdr:nvSpPr>
      <xdr:spPr>
        <a:xfrm>
          <a:off x="431800" y="4035425"/>
          <a:ext cx="1129540" cy="55810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1</xdr:col>
      <xdr:colOff>104775</xdr:colOff>
      <xdr:row>23</xdr:row>
      <xdr:rowOff>38100</xdr:rowOff>
    </xdr:from>
    <xdr:ext cx="5016694" cy="2251770"/>
    <xdr:sp macro="" textlink="">
      <xdr:nvSpPr>
        <xdr:cNvPr id="3" name="テキスト ボックス 2">
          <a:extLst>
            <a:ext uri="{FF2B5EF4-FFF2-40B4-BE49-F238E27FC236}">
              <a16:creationId xmlns:a16="http://schemas.microsoft.com/office/drawing/2014/main" id="{D52EDD75-3C1E-4979-9BA2-5B03C4DC6CA8}"/>
            </a:ext>
          </a:extLst>
        </xdr:cNvPr>
        <xdr:cNvSpPr txBox="1"/>
      </xdr:nvSpPr>
      <xdr:spPr>
        <a:xfrm>
          <a:off x="301625" y="5092700"/>
          <a:ext cx="5016694" cy="2251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・シートを追加しないでください。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c48\Desktop\250131_&#27096;&#24335;&#31532;1&amp;&#31639;&#23450;&#22577;&#21578;&#26360;&amp;&#23455;&#26045;&#35336;&#30011;&#26360;&#26696;\&#25903;&#25588;&#35336;&#30011;&#26360;_sf06a10_v4.2.xlsm" TargetMode="External"/><Relationship Id="rId1" Type="http://schemas.openxmlformats.org/officeDocument/2006/relationships/externalLinkPath" Target="/Users/pc48/Desktop/250131_&#27096;&#24335;&#31532;1&amp;&#31639;&#23450;&#22577;&#21578;&#26360;&amp;&#23455;&#26045;&#35336;&#30011;&#26360;&#26696;/&#25903;&#25588;&#35336;&#30011;&#26360;_sf06a10_v4.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1.249\&#12469;&#12540;&#12496;&#20849;&#26377;\2023(R5&#35036;&#27491;)_SHIFT\1_R5&#35036;&#27491;(2023)_&#31574;&#23450;&#26696;&#20214;\5311007_&#33909;&#20250;_&#33909;&#12398;&#22290;&#12539;&#36234;&#35895;\D_&#23436;&#20102;&#23455;&#32318;&#22577;&#21578;&#26360;\D02_&#23436;&#20102;&#23455;&#32318;&#22577;&#21578;&#26360;&amp;&#31934;&#31639;&#35388;&#25312;&#65288;&#27096;&#24335;&#31532;11_PDF&#21029;&#32025;1,2%20&#35211;&#31309;&#31561;&#65289;\5311007_&#27096;&#24335;&#31532;11_&#21029;&#32025;1_2_final.xlsx" TargetMode="External"/><Relationship Id="rId1" Type="http://schemas.openxmlformats.org/officeDocument/2006/relationships/externalLinkPath" Target="/2023(R5&#35036;&#27491;)_SHIFT/1_R5&#35036;&#27491;(2023)_&#31574;&#23450;&#26696;&#20214;/5311007_&#33909;&#20250;_&#33909;&#12398;&#22290;&#12539;&#36234;&#35895;/D_&#23436;&#20102;&#23455;&#32318;&#22577;&#21578;&#26360;/D02_&#23436;&#20102;&#23455;&#32318;&#22577;&#21578;&#26360;&amp;&#31934;&#31639;&#35388;&#25312;&#65288;&#27096;&#24335;&#31532;11_PDF&#21029;&#32025;1,2%20&#35211;&#31309;&#31561;&#65289;/5311007_&#27096;&#24335;&#31532;11_&#21029;&#32025;1_2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111支援計画"/>
      <sheetName val="121支援対象者"/>
      <sheetName val="122CO2排出量"/>
      <sheetName val="131支援機関"/>
      <sheetName val="132支援スケジュール"/>
      <sheetName val="非表示_活動量と単位"/>
      <sheetName val="非表示_産業分類"/>
      <sheetName val="非表示_集計シート①"/>
      <sheetName val="非表示_集計シート②"/>
      <sheetName val="非表示_集計シート③"/>
    </sheetNames>
    <sheetDataSet>
      <sheetData sheetId="0"/>
      <sheetData sheetId="1"/>
      <sheetData sheetId="2"/>
      <sheetData sheetId="3">
        <row r="35">
          <cell r="B35"/>
          <cell r="C35"/>
          <cell r="D35"/>
          <cell r="E35"/>
          <cell r="F35"/>
          <cell r="G35"/>
          <cell r="H35"/>
          <cell r="I35">
            <v>0</v>
          </cell>
          <cell r="J35"/>
          <cell r="K35"/>
          <cell r="L35"/>
          <cell r="M35"/>
          <cell r="N35" t="str">
            <v/>
          </cell>
          <cell r="O35"/>
          <cell r="P35"/>
          <cell r="Q35" t="str">
            <v/>
          </cell>
          <cell r="R35"/>
          <cell r="S35"/>
          <cell r="T35"/>
          <cell r="U35" t="str">
            <v/>
          </cell>
          <cell r="V35"/>
          <cell r="W35"/>
          <cell r="X35"/>
        </row>
        <row r="36">
          <cell r="B36"/>
          <cell r="C36"/>
          <cell r="D36"/>
          <cell r="E36"/>
          <cell r="F36"/>
          <cell r="G36"/>
          <cell r="H36"/>
          <cell r="I36">
            <v>0</v>
          </cell>
          <cell r="J36"/>
          <cell r="K36"/>
          <cell r="L36"/>
          <cell r="M36"/>
          <cell r="N36" t="str">
            <v/>
          </cell>
          <cell r="O36"/>
          <cell r="P36"/>
          <cell r="Q36" t="str">
            <v/>
          </cell>
          <cell r="R36"/>
          <cell r="S36"/>
          <cell r="T36"/>
          <cell r="U36" t="str">
            <v/>
          </cell>
          <cell r="V36"/>
          <cell r="W36"/>
          <cell r="X36"/>
        </row>
        <row r="37">
          <cell r="B37"/>
          <cell r="C37"/>
          <cell r="D37"/>
          <cell r="E37"/>
          <cell r="F37"/>
          <cell r="G37"/>
          <cell r="H37"/>
          <cell r="I37">
            <v>0</v>
          </cell>
          <cell r="J37"/>
          <cell r="K37"/>
          <cell r="L37"/>
          <cell r="M37"/>
          <cell r="N37" t="str">
            <v/>
          </cell>
          <cell r="O37"/>
          <cell r="P37"/>
          <cell r="Q37" t="str">
            <v/>
          </cell>
          <cell r="R37"/>
          <cell r="S37"/>
          <cell r="T37"/>
          <cell r="U37" t="str">
            <v/>
          </cell>
          <cell r="V37"/>
          <cell r="W37"/>
          <cell r="X37"/>
        </row>
        <row r="38">
          <cell r="B38"/>
          <cell r="C38"/>
          <cell r="D38"/>
          <cell r="E38"/>
          <cell r="F38"/>
          <cell r="G38"/>
          <cell r="H38"/>
          <cell r="I38">
            <v>0</v>
          </cell>
          <cell r="J38"/>
          <cell r="K38"/>
          <cell r="L38"/>
          <cell r="M38"/>
          <cell r="N38" t="str">
            <v/>
          </cell>
          <cell r="O38"/>
          <cell r="P38"/>
          <cell r="Q38" t="str">
            <v/>
          </cell>
          <cell r="R38"/>
          <cell r="S38"/>
          <cell r="T38"/>
          <cell r="U38" t="str">
            <v/>
          </cell>
          <cell r="V38"/>
          <cell r="W38"/>
          <cell r="X38"/>
        </row>
        <row r="39">
          <cell r="B39"/>
          <cell r="C39"/>
          <cell r="D39"/>
          <cell r="E39"/>
          <cell r="F39"/>
          <cell r="G39"/>
          <cell r="H39"/>
          <cell r="I39">
            <v>0</v>
          </cell>
          <cell r="J39"/>
          <cell r="K39"/>
          <cell r="L39"/>
          <cell r="M39"/>
          <cell r="N39" t="str">
            <v/>
          </cell>
          <cell r="O39"/>
          <cell r="P39"/>
          <cell r="Q39" t="str">
            <v/>
          </cell>
          <cell r="R39"/>
          <cell r="S39"/>
          <cell r="T39"/>
          <cell r="U39" t="str">
            <v/>
          </cell>
          <cell r="V39"/>
          <cell r="W39"/>
          <cell r="X39"/>
        </row>
        <row r="40">
          <cell r="B40"/>
          <cell r="C40"/>
          <cell r="D40"/>
          <cell r="E40"/>
          <cell r="F40"/>
          <cell r="G40"/>
          <cell r="H40"/>
          <cell r="I40">
            <v>0</v>
          </cell>
          <cell r="J40"/>
          <cell r="K40"/>
          <cell r="L40"/>
          <cell r="M40"/>
          <cell r="N40" t="str">
            <v/>
          </cell>
          <cell r="O40"/>
          <cell r="P40"/>
          <cell r="Q40" t="str">
            <v/>
          </cell>
          <cell r="R40"/>
          <cell r="S40"/>
          <cell r="T40"/>
          <cell r="U40" t="str">
            <v/>
          </cell>
          <cell r="V40"/>
          <cell r="W40"/>
          <cell r="X40"/>
        </row>
        <row r="41">
          <cell r="B41"/>
          <cell r="C41"/>
          <cell r="D41"/>
          <cell r="E41"/>
          <cell r="F41"/>
          <cell r="G41"/>
          <cell r="H41"/>
          <cell r="I41">
            <v>0</v>
          </cell>
          <cell r="J41"/>
          <cell r="K41"/>
          <cell r="L41"/>
          <cell r="M41"/>
          <cell r="N41" t="str">
            <v/>
          </cell>
          <cell r="O41"/>
          <cell r="P41"/>
          <cell r="Q41" t="str">
            <v/>
          </cell>
          <cell r="R41"/>
          <cell r="S41"/>
          <cell r="T41"/>
          <cell r="U41" t="str">
            <v/>
          </cell>
          <cell r="V41"/>
          <cell r="W41"/>
          <cell r="X41"/>
        </row>
        <row r="42">
          <cell r="B42"/>
          <cell r="C42"/>
          <cell r="D42"/>
          <cell r="E42"/>
          <cell r="F42"/>
          <cell r="G42"/>
          <cell r="H42"/>
          <cell r="I42">
            <v>0</v>
          </cell>
          <cell r="J42"/>
          <cell r="K42"/>
          <cell r="L42"/>
          <cell r="M42"/>
          <cell r="N42" t="str">
            <v/>
          </cell>
          <cell r="O42"/>
          <cell r="P42"/>
          <cell r="Q42" t="str">
            <v/>
          </cell>
          <cell r="R42"/>
          <cell r="S42"/>
          <cell r="T42"/>
          <cell r="U42" t="str">
            <v/>
          </cell>
          <cell r="V42"/>
          <cell r="W42"/>
          <cell r="X42"/>
        </row>
        <row r="43">
          <cell r="B43"/>
          <cell r="C43"/>
          <cell r="D43"/>
          <cell r="E43"/>
          <cell r="F43"/>
          <cell r="G43"/>
          <cell r="H43"/>
          <cell r="I43">
            <v>0</v>
          </cell>
          <cell r="J43"/>
          <cell r="K43"/>
          <cell r="L43"/>
          <cell r="M43"/>
          <cell r="N43" t="str">
            <v/>
          </cell>
          <cell r="O43"/>
          <cell r="P43"/>
          <cell r="Q43" t="str">
            <v/>
          </cell>
          <cell r="R43"/>
          <cell r="S43"/>
          <cell r="T43"/>
          <cell r="U43" t="str">
            <v/>
          </cell>
          <cell r="V43"/>
          <cell r="W43"/>
          <cell r="X43"/>
        </row>
        <row r="44">
          <cell r="B44"/>
          <cell r="C44"/>
          <cell r="D44"/>
          <cell r="E44"/>
          <cell r="F44"/>
          <cell r="G44"/>
          <cell r="H44"/>
          <cell r="I44">
            <v>0</v>
          </cell>
          <cell r="J44"/>
          <cell r="K44"/>
          <cell r="L44"/>
          <cell r="M44"/>
          <cell r="N44" t="str">
            <v/>
          </cell>
          <cell r="O44"/>
          <cell r="P44"/>
          <cell r="Q44" t="str">
            <v/>
          </cell>
          <cell r="R44"/>
          <cell r="S44"/>
          <cell r="T44"/>
          <cell r="U44" t="str">
            <v/>
          </cell>
          <cell r="V44"/>
          <cell r="W44"/>
          <cell r="X44"/>
        </row>
        <row r="45">
          <cell r="B45"/>
          <cell r="C45"/>
          <cell r="D45"/>
          <cell r="E45"/>
          <cell r="F45"/>
          <cell r="G45"/>
          <cell r="H45"/>
          <cell r="I45">
            <v>0</v>
          </cell>
          <cell r="J45"/>
          <cell r="K45"/>
          <cell r="L45"/>
          <cell r="M45"/>
          <cell r="N45" t="str">
            <v/>
          </cell>
          <cell r="O45"/>
          <cell r="P45"/>
          <cell r="Q45" t="str">
            <v/>
          </cell>
          <cell r="R45"/>
          <cell r="S45"/>
          <cell r="T45"/>
          <cell r="U45" t="str">
            <v/>
          </cell>
          <cell r="V45"/>
          <cell r="W45"/>
          <cell r="X45"/>
        </row>
        <row r="46">
          <cell r="B46"/>
          <cell r="C46"/>
          <cell r="D46"/>
          <cell r="E46"/>
          <cell r="F46"/>
          <cell r="G46"/>
          <cell r="H46"/>
          <cell r="I46">
            <v>0</v>
          </cell>
          <cell r="J46"/>
          <cell r="K46"/>
          <cell r="L46"/>
          <cell r="M46"/>
          <cell r="N46" t="str">
            <v/>
          </cell>
          <cell r="O46"/>
          <cell r="P46"/>
          <cell r="Q46" t="str">
            <v/>
          </cell>
          <cell r="R46"/>
          <cell r="S46"/>
          <cell r="T46"/>
          <cell r="U46" t="str">
            <v/>
          </cell>
          <cell r="V46"/>
          <cell r="W46"/>
          <cell r="X46"/>
        </row>
        <row r="47">
          <cell r="B47"/>
          <cell r="C47"/>
          <cell r="D47"/>
          <cell r="E47"/>
          <cell r="F47"/>
          <cell r="G47"/>
          <cell r="H47"/>
          <cell r="I47">
            <v>0</v>
          </cell>
          <cell r="J47"/>
          <cell r="K47"/>
          <cell r="L47"/>
          <cell r="M47"/>
          <cell r="N47" t="str">
            <v/>
          </cell>
          <cell r="O47"/>
          <cell r="P47"/>
          <cell r="Q47" t="str">
            <v/>
          </cell>
          <cell r="R47"/>
          <cell r="S47"/>
          <cell r="T47"/>
          <cell r="U47" t="str">
            <v/>
          </cell>
          <cell r="V47"/>
          <cell r="W47"/>
          <cell r="X47"/>
        </row>
        <row r="48">
          <cell r="B48"/>
          <cell r="C48"/>
          <cell r="D48"/>
          <cell r="E48"/>
          <cell r="F48"/>
          <cell r="G48"/>
          <cell r="H48"/>
          <cell r="I48">
            <v>0</v>
          </cell>
          <cell r="J48"/>
          <cell r="K48"/>
          <cell r="L48"/>
          <cell r="M48"/>
          <cell r="N48" t="str">
            <v/>
          </cell>
          <cell r="O48"/>
          <cell r="P48"/>
          <cell r="Q48" t="str">
            <v/>
          </cell>
          <cell r="R48"/>
          <cell r="S48"/>
          <cell r="T48"/>
          <cell r="U48" t="str">
            <v/>
          </cell>
          <cell r="V48"/>
          <cell r="W48"/>
          <cell r="X48"/>
        </row>
        <row r="49">
          <cell r="B49"/>
          <cell r="C49"/>
          <cell r="D49"/>
          <cell r="E49"/>
          <cell r="F49"/>
          <cell r="G49"/>
          <cell r="H49"/>
          <cell r="I49">
            <v>0</v>
          </cell>
          <cell r="J49"/>
          <cell r="K49"/>
          <cell r="L49"/>
          <cell r="M49"/>
          <cell r="N49"/>
          <cell r="O49"/>
          <cell r="P49"/>
          <cell r="Q49"/>
          <cell r="R49"/>
          <cell r="S49"/>
          <cell r="T49"/>
          <cell r="U49"/>
          <cell r="V49"/>
          <cell r="W49"/>
          <cell r="X49"/>
        </row>
        <row r="50">
          <cell r="B50"/>
          <cell r="C50"/>
          <cell r="D50"/>
          <cell r="E50"/>
          <cell r="F50"/>
          <cell r="G50"/>
          <cell r="H50"/>
          <cell r="I50">
            <v>0</v>
          </cell>
          <cell r="J50"/>
          <cell r="K50"/>
          <cell r="L50"/>
          <cell r="M50"/>
          <cell r="N50"/>
          <cell r="O50"/>
          <cell r="P50"/>
          <cell r="Q50"/>
          <cell r="R50"/>
          <cell r="S50"/>
          <cell r="T50"/>
          <cell r="U50"/>
          <cell r="V50"/>
          <cell r="W50"/>
          <cell r="X50"/>
        </row>
        <row r="51">
          <cell r="B51"/>
          <cell r="C51"/>
          <cell r="D51"/>
          <cell r="E51"/>
          <cell r="F51"/>
          <cell r="G51"/>
          <cell r="H51"/>
          <cell r="I51">
            <v>0</v>
          </cell>
          <cell r="J51"/>
          <cell r="K51"/>
          <cell r="L51"/>
          <cell r="M51"/>
          <cell r="N51"/>
          <cell r="O51"/>
          <cell r="P51"/>
          <cell r="Q51"/>
          <cell r="R51"/>
          <cell r="S51"/>
          <cell r="T51"/>
          <cell r="U51"/>
          <cell r="V51"/>
          <cell r="W51"/>
          <cell r="X51"/>
        </row>
      </sheetData>
      <sheetData sheetId="4"/>
      <sheetData sheetId="5"/>
      <sheetData sheetId="6">
        <row r="8">
          <cell r="D8" t="str">
            <v>系統電力</v>
          </cell>
          <cell r="E8">
            <v>1</v>
          </cell>
          <cell r="F8" t="str">
            <v>使用量</v>
          </cell>
          <cell r="G8" t="str">
            <v>kWh</v>
          </cell>
          <cell r="H8" t="str">
            <v>---</v>
          </cell>
          <cell r="I8" t="str">
            <v>t-CO2/kWh</v>
          </cell>
          <cell r="J8" t="str">
            <v>対象</v>
          </cell>
        </row>
        <row r="9">
          <cell r="D9" t="str">
            <v>輸入原料炭</v>
          </cell>
          <cell r="E9">
            <v>0</v>
          </cell>
          <cell r="F9" t="str">
            <v>消費量</v>
          </cell>
          <cell r="G9" t="str">
            <v>t</v>
          </cell>
          <cell r="H9" t="str">
            <v>GJ/t</v>
          </cell>
          <cell r="I9" t="str">
            <v>t-CO2/GJ</v>
          </cell>
          <cell r="J9" t="str">
            <v>対象</v>
          </cell>
        </row>
        <row r="10">
          <cell r="D10" t="str">
            <v>国産一般炭</v>
          </cell>
          <cell r="E10">
            <v>0</v>
          </cell>
          <cell r="F10" t="str">
            <v>消費量</v>
          </cell>
          <cell r="G10" t="str">
            <v>t</v>
          </cell>
          <cell r="H10" t="str">
            <v>GJ/t</v>
          </cell>
          <cell r="I10" t="str">
            <v>t-CO2/GJ</v>
          </cell>
          <cell r="J10" t="str">
            <v>対象</v>
          </cell>
        </row>
        <row r="11">
          <cell r="D11" t="str">
            <v>輸入一般炭</v>
          </cell>
          <cell r="E11">
            <v>0</v>
          </cell>
          <cell r="F11" t="str">
            <v>消費量</v>
          </cell>
          <cell r="G11" t="str">
            <v>t</v>
          </cell>
          <cell r="H11" t="str">
            <v>GJ/t</v>
          </cell>
          <cell r="I11" t="str">
            <v>t-CO2/GJ</v>
          </cell>
          <cell r="J11" t="str">
            <v>対象</v>
          </cell>
        </row>
        <row r="12">
          <cell r="D12" t="str">
            <v>輸入無煙炭</v>
          </cell>
          <cell r="E12">
            <v>0</v>
          </cell>
          <cell r="F12" t="str">
            <v>消費量</v>
          </cell>
          <cell r="G12" t="str">
            <v>t</v>
          </cell>
          <cell r="H12" t="str">
            <v>GJ/t</v>
          </cell>
          <cell r="I12" t="str">
            <v>t-CO2/GJ</v>
          </cell>
          <cell r="J12" t="str">
            <v>対象</v>
          </cell>
        </row>
        <row r="13">
          <cell r="D13" t="str">
            <v>コークス</v>
          </cell>
          <cell r="E13">
            <v>0</v>
          </cell>
          <cell r="F13" t="str">
            <v>消費量</v>
          </cell>
          <cell r="G13" t="str">
            <v>t</v>
          </cell>
          <cell r="H13" t="str">
            <v>GJ/t</v>
          </cell>
          <cell r="I13" t="str">
            <v>t-CO2/GJ</v>
          </cell>
          <cell r="J13" t="str">
            <v>対象</v>
          </cell>
        </row>
        <row r="14">
          <cell r="D14" t="str">
            <v>原油</v>
          </cell>
          <cell r="E14">
            <v>0</v>
          </cell>
          <cell r="F14" t="str">
            <v>消費量</v>
          </cell>
          <cell r="G14" t="str">
            <v>kl</v>
          </cell>
          <cell r="H14" t="str">
            <v>GJ/kl</v>
          </cell>
          <cell r="I14" t="str">
            <v>t-CO2/GJ</v>
          </cell>
          <cell r="J14" t="str">
            <v>対象</v>
          </cell>
        </row>
        <row r="15">
          <cell r="D15" t="str">
            <v>ガソリン</v>
          </cell>
          <cell r="E15">
            <v>0</v>
          </cell>
          <cell r="F15" t="str">
            <v>消費量</v>
          </cell>
          <cell r="G15" t="str">
            <v>kl</v>
          </cell>
          <cell r="H15" t="str">
            <v>GJ/kl</v>
          </cell>
          <cell r="I15" t="str">
            <v>t-CO2/GJ</v>
          </cell>
          <cell r="J15" t="str">
            <v>対象</v>
          </cell>
        </row>
        <row r="16">
          <cell r="D16" t="str">
            <v>ナフサ</v>
          </cell>
          <cell r="E16">
            <v>0</v>
          </cell>
          <cell r="F16" t="str">
            <v>消費量</v>
          </cell>
          <cell r="G16" t="str">
            <v>kl</v>
          </cell>
          <cell r="H16" t="str">
            <v>GJ/kl</v>
          </cell>
          <cell r="I16" t="str">
            <v>t-CO2/GJ</v>
          </cell>
          <cell r="J16" t="str">
            <v>対象</v>
          </cell>
        </row>
        <row r="17">
          <cell r="D17" t="str">
            <v>ジェット燃料</v>
          </cell>
          <cell r="E17">
            <v>0</v>
          </cell>
          <cell r="F17" t="str">
            <v>消費量</v>
          </cell>
          <cell r="G17" t="str">
            <v>kl</v>
          </cell>
          <cell r="H17" t="str">
            <v>GJ/kl</v>
          </cell>
          <cell r="I17" t="str">
            <v>t-CO2/GJ</v>
          </cell>
          <cell r="J17" t="str">
            <v>対象</v>
          </cell>
        </row>
        <row r="18">
          <cell r="D18" t="str">
            <v>灯油</v>
          </cell>
          <cell r="E18">
            <v>0</v>
          </cell>
          <cell r="F18" t="str">
            <v>消費量</v>
          </cell>
          <cell r="G18" t="str">
            <v>kl</v>
          </cell>
          <cell r="H18" t="str">
            <v>GJ/kl</v>
          </cell>
          <cell r="I18" t="str">
            <v>t-CO2/GJ</v>
          </cell>
          <cell r="J18" t="str">
            <v>対象</v>
          </cell>
        </row>
        <row r="19">
          <cell r="D19" t="str">
            <v>軽油</v>
          </cell>
          <cell r="E19">
            <v>0</v>
          </cell>
          <cell r="F19" t="str">
            <v>消費量</v>
          </cell>
          <cell r="G19" t="str">
            <v>kl</v>
          </cell>
          <cell r="H19" t="str">
            <v>GJ/kl</v>
          </cell>
          <cell r="I19" t="str">
            <v>t-CO2/GJ</v>
          </cell>
          <cell r="J19" t="str">
            <v>対象</v>
          </cell>
        </row>
        <row r="20">
          <cell r="D20" t="str">
            <v>A重油</v>
          </cell>
          <cell r="E20">
            <v>0</v>
          </cell>
          <cell r="F20" t="str">
            <v>消費量</v>
          </cell>
          <cell r="G20" t="str">
            <v>kl</v>
          </cell>
          <cell r="H20" t="str">
            <v>GJ/kl</v>
          </cell>
          <cell r="I20" t="str">
            <v>t-CO2/GJ</v>
          </cell>
          <cell r="J20" t="str">
            <v>対象</v>
          </cell>
        </row>
        <row r="21">
          <cell r="D21" t="str">
            <v>B重油</v>
          </cell>
          <cell r="E21">
            <v>0</v>
          </cell>
          <cell r="F21" t="str">
            <v>消費量</v>
          </cell>
          <cell r="G21" t="str">
            <v>kl</v>
          </cell>
          <cell r="H21" t="str">
            <v>GJ/kl</v>
          </cell>
          <cell r="I21" t="str">
            <v>t-CO2/GJ</v>
          </cell>
          <cell r="J21" t="str">
            <v>対象</v>
          </cell>
        </row>
        <row r="22">
          <cell r="D22" t="str">
            <v>C重油</v>
          </cell>
          <cell r="E22">
            <v>0</v>
          </cell>
          <cell r="F22" t="str">
            <v>消費量</v>
          </cell>
          <cell r="G22" t="str">
            <v>kl</v>
          </cell>
          <cell r="H22" t="str">
            <v>GJ/kl</v>
          </cell>
          <cell r="I22" t="str">
            <v>t-CO2/GJ</v>
          </cell>
          <cell r="J22" t="str">
            <v>対象</v>
          </cell>
        </row>
        <row r="23">
          <cell r="D23" t="str">
            <v>潤滑油</v>
          </cell>
          <cell r="E23">
            <v>0</v>
          </cell>
          <cell r="F23" t="str">
            <v>消費量</v>
          </cell>
          <cell r="G23" t="str">
            <v>kl</v>
          </cell>
          <cell r="H23" t="str">
            <v>GJ/kl</v>
          </cell>
          <cell r="I23" t="str">
            <v>t-CO2/GJ</v>
          </cell>
          <cell r="J23" t="str">
            <v>対象</v>
          </cell>
        </row>
        <row r="24">
          <cell r="D24" t="str">
            <v>オイルコークス</v>
          </cell>
          <cell r="E24">
            <v>0</v>
          </cell>
          <cell r="F24" t="str">
            <v>消費量</v>
          </cell>
          <cell r="G24" t="str">
            <v>t</v>
          </cell>
          <cell r="H24" t="str">
            <v>GJ/t</v>
          </cell>
          <cell r="I24" t="str">
            <v>t-CO2/GJ</v>
          </cell>
          <cell r="J24" t="str">
            <v>対象</v>
          </cell>
        </row>
        <row r="25">
          <cell r="D25" t="str">
            <v>LPG</v>
          </cell>
          <cell r="E25">
            <v>0</v>
          </cell>
          <cell r="F25" t="str">
            <v>消費量</v>
          </cell>
          <cell r="G25" t="str">
            <v>t</v>
          </cell>
          <cell r="H25" t="str">
            <v>GJ/t</v>
          </cell>
          <cell r="I25" t="str">
            <v>t-CO2/GJ</v>
          </cell>
          <cell r="J25" t="str">
            <v>対象</v>
          </cell>
        </row>
        <row r="26">
          <cell r="D26" t="str">
            <v>天然ガス</v>
          </cell>
          <cell r="E26">
            <v>0</v>
          </cell>
          <cell r="F26" t="str">
            <v>消費量</v>
          </cell>
          <cell r="G26" t="str">
            <v>千Nm3</v>
          </cell>
          <cell r="H26" t="str">
            <v>GJ/千Nm3</v>
          </cell>
          <cell r="I26" t="str">
            <v>t-CO2/GJ</v>
          </cell>
          <cell r="J26" t="str">
            <v>対象</v>
          </cell>
        </row>
        <row r="27">
          <cell r="D27" t="str">
            <v>LNG</v>
          </cell>
          <cell r="E27">
            <v>0</v>
          </cell>
          <cell r="F27" t="str">
            <v>消費量</v>
          </cell>
          <cell r="G27" t="str">
            <v>t</v>
          </cell>
          <cell r="H27" t="str">
            <v>GJ/t</v>
          </cell>
          <cell r="I27" t="str">
            <v>t-CO2/GJ</v>
          </cell>
          <cell r="J27" t="str">
            <v>対象</v>
          </cell>
        </row>
        <row r="28">
          <cell r="D28" t="str">
            <v>都市ガス</v>
          </cell>
          <cell r="E28">
            <v>0</v>
          </cell>
          <cell r="F28" t="str">
            <v>消費量</v>
          </cell>
          <cell r="G28" t="str">
            <v>千Nm3</v>
          </cell>
          <cell r="H28" t="str">
            <v>GJ/千Nm3</v>
          </cell>
          <cell r="I28" t="str">
            <v>t-CO2/GJ</v>
          </cell>
          <cell r="J28" t="str">
            <v>対象</v>
          </cell>
        </row>
        <row r="29">
          <cell r="D29" t="str">
            <v>コールタール</v>
          </cell>
          <cell r="E29">
            <v>0</v>
          </cell>
          <cell r="F29" t="str">
            <v>消費量</v>
          </cell>
          <cell r="G29" t="str">
            <v>t</v>
          </cell>
          <cell r="H29" t="str">
            <v>GJ/t</v>
          </cell>
          <cell r="I29" t="str">
            <v>t-CO2/GJ</v>
          </cell>
          <cell r="J29" t="str">
            <v>対象</v>
          </cell>
        </row>
        <row r="30">
          <cell r="D30" t="str">
            <v>アスファルト</v>
          </cell>
          <cell r="E30">
            <v>0</v>
          </cell>
          <cell r="F30" t="str">
            <v>消費量</v>
          </cell>
          <cell r="G30" t="str">
            <v>t</v>
          </cell>
          <cell r="H30" t="str">
            <v>GJ/t</v>
          </cell>
          <cell r="I30" t="str">
            <v>t-CO2/GJ</v>
          </cell>
          <cell r="J30" t="str">
            <v>対象</v>
          </cell>
        </row>
        <row r="31">
          <cell r="D31" t="str">
            <v>NGL・コンデンセート</v>
          </cell>
          <cell r="E31">
            <v>0</v>
          </cell>
          <cell r="F31" t="str">
            <v>消費量</v>
          </cell>
          <cell r="G31" t="str">
            <v>kl</v>
          </cell>
          <cell r="H31" t="str">
            <v>GJ/kl</v>
          </cell>
          <cell r="I31" t="str">
            <v>t-CO2/GJ</v>
          </cell>
          <cell r="J31" t="str">
            <v>対象</v>
          </cell>
        </row>
        <row r="32">
          <cell r="D32" t="str">
            <v>製油所ガス</v>
          </cell>
          <cell r="E32">
            <v>0</v>
          </cell>
          <cell r="F32" t="str">
            <v>消費量</v>
          </cell>
          <cell r="G32" t="str">
            <v>千Nm3</v>
          </cell>
          <cell r="H32" t="str">
            <v>GJ/千Nm3</v>
          </cell>
          <cell r="I32" t="str">
            <v>t-CO2/GJ</v>
          </cell>
          <cell r="J32" t="str">
            <v>対象</v>
          </cell>
        </row>
        <row r="33">
          <cell r="D33" t="str">
            <v>コークス炉ガス</v>
          </cell>
          <cell r="E33">
            <v>0</v>
          </cell>
          <cell r="F33" t="str">
            <v>消費量</v>
          </cell>
          <cell r="G33" t="str">
            <v>千Nm3</v>
          </cell>
          <cell r="H33" t="str">
            <v>GJ/千Nm3</v>
          </cell>
          <cell r="I33" t="str">
            <v>t-CO2/GJ</v>
          </cell>
          <cell r="J33" t="str">
            <v>対象</v>
          </cell>
        </row>
        <row r="34">
          <cell r="D34" t="str">
            <v>高炉ガス</v>
          </cell>
          <cell r="E34">
            <v>0</v>
          </cell>
          <cell r="F34" t="str">
            <v>消費量</v>
          </cell>
          <cell r="G34" t="str">
            <v>千Nm3</v>
          </cell>
          <cell r="H34" t="str">
            <v>GJ/千Nm3</v>
          </cell>
          <cell r="I34" t="str">
            <v>t-CO2/GJ</v>
          </cell>
          <cell r="J34" t="str">
            <v>対象</v>
          </cell>
        </row>
        <row r="35">
          <cell r="D35" t="str">
            <v>転炉ガス</v>
          </cell>
          <cell r="E35">
            <v>0</v>
          </cell>
          <cell r="F35" t="str">
            <v>消費量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82">
          <cell r="D82" t="str">
            <v>系統電力①</v>
          </cell>
          <cell r="E82">
            <v>8.6400000000000001E-3</v>
          </cell>
        </row>
        <row r="83">
          <cell r="D83" t="str">
            <v>系統電力②</v>
          </cell>
          <cell r="E83">
            <v>8.6400000000000001E-3</v>
          </cell>
        </row>
        <row r="84">
          <cell r="D84" t="str">
            <v>系統電力切替先①</v>
          </cell>
          <cell r="E84">
            <v>8.6400000000000001E-3</v>
          </cell>
        </row>
        <row r="85">
          <cell r="D85" t="str">
            <v>系統電力切替先②</v>
          </cell>
          <cell r="E85">
            <v>8.6400000000000001E-3</v>
          </cell>
        </row>
        <row r="86">
          <cell r="D86" t="str">
            <v>産業用蒸気</v>
          </cell>
          <cell r="E86">
            <v>1.17</v>
          </cell>
        </row>
        <row r="87">
          <cell r="D87" t="str">
            <v>温水</v>
          </cell>
          <cell r="E87">
            <v>1.19</v>
          </cell>
        </row>
        <row r="88">
          <cell r="D88" t="str">
            <v>冷水</v>
          </cell>
          <cell r="E88">
            <v>1.19</v>
          </cell>
        </row>
        <row r="89">
          <cell r="D89" t="str">
            <v>蒸気（産業用以外）</v>
          </cell>
          <cell r="E89">
            <v>1.19</v>
          </cell>
        </row>
      </sheetData>
      <sheetData sheetId="7">
        <row r="7">
          <cell r="M7" t="str">
            <v>01 農業</v>
          </cell>
          <cell r="N7" t="str">
            <v>中分類1</v>
          </cell>
        </row>
        <row r="8">
          <cell r="M8" t="str">
            <v>02 林業</v>
          </cell>
          <cell r="N8" t="str">
            <v>中分類2</v>
          </cell>
        </row>
        <row r="9">
          <cell r="M9" t="str">
            <v>03 漁業（水産養殖業を除く）</v>
          </cell>
          <cell r="N9" t="str">
            <v>中分類3</v>
          </cell>
        </row>
        <row r="10">
          <cell r="M10" t="str">
            <v>04 水産養殖業</v>
          </cell>
          <cell r="N10" t="str">
            <v>中分類4</v>
          </cell>
        </row>
        <row r="11">
          <cell r="M11" t="str">
            <v>05 鉱業、採石業、砂利採取業</v>
          </cell>
          <cell r="N11" t="str">
            <v>中分類5</v>
          </cell>
        </row>
        <row r="12">
          <cell r="M12" t="str">
            <v>06 総合工事業</v>
          </cell>
          <cell r="N12" t="str">
            <v>中分類6</v>
          </cell>
        </row>
        <row r="13">
          <cell r="M13" t="str">
            <v>07 職別工事業(設備工事業を除く)</v>
          </cell>
          <cell r="N13" t="str">
            <v>中分類7</v>
          </cell>
        </row>
        <row r="14">
          <cell r="M14" t="str">
            <v>08 設備工事業</v>
          </cell>
          <cell r="N14" t="str">
            <v>中分類8</v>
          </cell>
        </row>
        <row r="15">
          <cell r="M15" t="str">
            <v>09 食料品製造業</v>
          </cell>
          <cell r="N15" t="str">
            <v>中分類9</v>
          </cell>
        </row>
        <row r="16">
          <cell r="M16" t="str">
            <v>10 飲料・たばこ・飼料製造業</v>
          </cell>
          <cell r="N16" t="str">
            <v>中分類10</v>
          </cell>
        </row>
        <row r="17">
          <cell r="M17" t="str">
            <v>11 繊維工業</v>
          </cell>
          <cell r="N17" t="str">
            <v>中分類11</v>
          </cell>
        </row>
        <row r="18">
          <cell r="M18" t="str">
            <v>12 木材・木製品製造業（家具を除く）</v>
          </cell>
          <cell r="N18" t="str">
            <v>中分類12</v>
          </cell>
        </row>
        <row r="19">
          <cell r="M19" t="str">
            <v>13 家具・装備品製造業</v>
          </cell>
          <cell r="N19" t="str">
            <v>中分類13</v>
          </cell>
        </row>
        <row r="20">
          <cell r="M20" t="str">
            <v>14 パルプ・紙・紙加工品製造業</v>
          </cell>
          <cell r="N20" t="str">
            <v>中分類14</v>
          </cell>
        </row>
        <row r="21">
          <cell r="M21" t="str">
            <v>15 印刷・同関連業</v>
          </cell>
          <cell r="N21" t="str">
            <v>中分類15</v>
          </cell>
        </row>
        <row r="22">
          <cell r="M22" t="str">
            <v>16 化学工業</v>
          </cell>
          <cell r="N22" t="str">
            <v>中分類16</v>
          </cell>
        </row>
        <row r="23">
          <cell r="M23" t="str">
            <v>17 石油製品・石炭製品製造業</v>
          </cell>
          <cell r="N23" t="str">
            <v>中分類17</v>
          </cell>
        </row>
        <row r="24">
          <cell r="M24" t="str">
            <v>18 プラスチック製品製造業（別掲を除く）</v>
          </cell>
          <cell r="N24" t="str">
            <v>中分類18</v>
          </cell>
        </row>
        <row r="25">
          <cell r="M25" t="str">
            <v>19 ゴム製品製造業</v>
          </cell>
          <cell r="N25" t="str">
            <v>中分類19</v>
          </cell>
        </row>
        <row r="26">
          <cell r="M26" t="str">
            <v>20 なめし革・同製品・毛皮製造業</v>
          </cell>
          <cell r="N26" t="str">
            <v>中分類20</v>
          </cell>
        </row>
        <row r="27">
          <cell r="M27" t="str">
            <v>21 窯業・土石製品製造業</v>
          </cell>
          <cell r="N27" t="str">
            <v>中分類21</v>
          </cell>
        </row>
        <row r="28">
          <cell r="M28" t="str">
            <v>22 鉄鋼業</v>
          </cell>
          <cell r="N28" t="str">
            <v>中分類22</v>
          </cell>
        </row>
        <row r="29">
          <cell r="M29" t="str">
            <v>23 非鉄金属製造業</v>
          </cell>
          <cell r="N29" t="str">
            <v>中分類23</v>
          </cell>
        </row>
        <row r="30">
          <cell r="M30" t="str">
            <v>24 金属製品製造業</v>
          </cell>
          <cell r="N30" t="str">
            <v>中分類24</v>
          </cell>
        </row>
        <row r="31">
          <cell r="M31" t="str">
            <v>25 はん用機械器具製造業</v>
          </cell>
          <cell r="N31" t="str">
            <v>中分類25</v>
          </cell>
        </row>
        <row r="32">
          <cell r="M32" t="str">
            <v>26 生産用機械器具製造業</v>
          </cell>
          <cell r="N32" t="str">
            <v>中分類26</v>
          </cell>
        </row>
        <row r="33">
          <cell r="M33" t="str">
            <v>27 業務用機械器具製造業</v>
          </cell>
          <cell r="N33" t="str">
            <v>中分類27</v>
          </cell>
        </row>
        <row r="34">
          <cell r="M34" t="str">
            <v>28 電子部品・デバイス・電子回路製造業</v>
          </cell>
          <cell r="N34" t="str">
            <v>中分類28</v>
          </cell>
        </row>
        <row r="35">
          <cell r="M35" t="str">
            <v>29 電気機械器具製造業</v>
          </cell>
          <cell r="N35" t="str">
            <v>中分類29</v>
          </cell>
        </row>
        <row r="36">
          <cell r="M36" t="str">
            <v>30 情報通信機械器具製造業</v>
          </cell>
          <cell r="N36" t="str">
            <v>中分類30</v>
          </cell>
        </row>
        <row r="37">
          <cell r="M37" t="str">
            <v>31 輸送用機械器具製造業</v>
          </cell>
          <cell r="N37" t="str">
            <v>中分類31</v>
          </cell>
        </row>
        <row r="38">
          <cell r="M38" t="str">
            <v>32 その他の製造業</v>
          </cell>
          <cell r="N38" t="str">
            <v>中分類32</v>
          </cell>
        </row>
        <row r="39">
          <cell r="M39" t="str">
            <v>33 電気業</v>
          </cell>
          <cell r="N39" t="str">
            <v>中分類33</v>
          </cell>
        </row>
        <row r="40">
          <cell r="M40" t="str">
            <v>34 ガス業</v>
          </cell>
          <cell r="N40" t="str">
            <v>中分類34</v>
          </cell>
        </row>
        <row r="41">
          <cell r="M41" t="str">
            <v>35 熱供給業</v>
          </cell>
          <cell r="N41" t="str">
            <v>中分類35</v>
          </cell>
        </row>
        <row r="42">
          <cell r="M42" t="str">
            <v>36 水道業</v>
          </cell>
          <cell r="N42" t="str">
            <v>中分類36</v>
          </cell>
        </row>
        <row r="43">
          <cell r="M43" t="str">
            <v>37 通信業</v>
          </cell>
          <cell r="N43" t="str">
            <v>中分類37</v>
          </cell>
        </row>
        <row r="44">
          <cell r="M44" t="str">
            <v>38 放送業</v>
          </cell>
          <cell r="N44" t="str">
            <v>中分類38</v>
          </cell>
        </row>
        <row r="45">
          <cell r="M45" t="str">
            <v>39 情報サービス業</v>
          </cell>
          <cell r="N45" t="str">
            <v>中分類39</v>
          </cell>
        </row>
        <row r="46">
          <cell r="M46" t="str">
            <v>40 インターネット附随サービス業</v>
          </cell>
          <cell r="N46" t="str">
            <v>中分類40</v>
          </cell>
        </row>
        <row r="47">
          <cell r="M47" t="str">
            <v>41 映像・音声・文字情報制作業</v>
          </cell>
          <cell r="N47" t="str">
            <v>中分類41</v>
          </cell>
        </row>
        <row r="48">
          <cell r="M48" t="str">
            <v>42 鉄道業</v>
          </cell>
          <cell r="N48" t="str">
            <v>中分類42</v>
          </cell>
        </row>
        <row r="49">
          <cell r="M49" t="str">
            <v>43 道路旅客運送業</v>
          </cell>
          <cell r="N49" t="str">
            <v>中分類43</v>
          </cell>
        </row>
        <row r="50">
          <cell r="M50" t="str">
            <v>44 道路貨物運送業</v>
          </cell>
          <cell r="N50" t="str">
            <v>中分類44</v>
          </cell>
        </row>
        <row r="51">
          <cell r="M51" t="str">
            <v>45 水運業</v>
          </cell>
          <cell r="N51" t="str">
            <v>中分類45</v>
          </cell>
        </row>
        <row r="52">
          <cell r="M52" t="str">
            <v>46 航空運輸業</v>
          </cell>
          <cell r="N52" t="str">
            <v>中分類46</v>
          </cell>
        </row>
        <row r="53">
          <cell r="M53" t="str">
            <v>47 倉庫業</v>
          </cell>
          <cell r="N53" t="str">
            <v>中分類47</v>
          </cell>
        </row>
        <row r="54">
          <cell r="M54" t="str">
            <v>48 運輸に附帯するサービス業</v>
          </cell>
          <cell r="N54" t="str">
            <v>中分類48</v>
          </cell>
        </row>
        <row r="55">
          <cell r="M55" t="str">
            <v>49 郵便業（信書便事業を含む）</v>
          </cell>
          <cell r="N55" t="str">
            <v>中分類49</v>
          </cell>
        </row>
        <row r="56">
          <cell r="M56" t="str">
            <v>50 各種商品卸売業</v>
          </cell>
          <cell r="N56" t="str">
            <v>中分類50</v>
          </cell>
        </row>
        <row r="57">
          <cell r="M57" t="str">
            <v>51 繊維・衣服等卸売業</v>
          </cell>
          <cell r="N57" t="str">
            <v>中分類51</v>
          </cell>
        </row>
        <row r="58">
          <cell r="M58" t="str">
            <v>52 飲食料品卸売業</v>
          </cell>
          <cell r="N58" t="str">
            <v>中分類52</v>
          </cell>
        </row>
        <row r="59">
          <cell r="M59" t="str">
            <v>53 建築材料、鉱物・金属材料等卸売業</v>
          </cell>
          <cell r="N59" t="str">
            <v>中分類53</v>
          </cell>
        </row>
        <row r="60">
          <cell r="M60" t="str">
            <v>54 機械器具卸売業</v>
          </cell>
          <cell r="N60" t="str">
            <v>中分類54</v>
          </cell>
        </row>
        <row r="61">
          <cell r="M61" t="str">
            <v>55 その他の卸売業</v>
          </cell>
          <cell r="N61" t="str">
            <v>中分類55</v>
          </cell>
        </row>
        <row r="62">
          <cell r="M62" t="str">
            <v>56 各種商品小売業</v>
          </cell>
          <cell r="N62" t="str">
            <v>中分類56</v>
          </cell>
        </row>
        <row r="63">
          <cell r="M63" t="str">
            <v>57 織物・衣服・身の回り品小売業</v>
          </cell>
          <cell r="N63" t="str">
            <v>中分類57</v>
          </cell>
        </row>
        <row r="64">
          <cell r="M64" t="str">
            <v>58 飲食料品小売業</v>
          </cell>
          <cell r="N64" t="str">
            <v>中分類58</v>
          </cell>
        </row>
        <row r="65">
          <cell r="M65" t="str">
            <v>59 機械器具小売業</v>
          </cell>
          <cell r="N65" t="str">
            <v>中分類59</v>
          </cell>
        </row>
        <row r="66">
          <cell r="M66" t="str">
            <v>60 その他の小売業</v>
          </cell>
          <cell r="N66" t="str">
            <v>中分類60</v>
          </cell>
        </row>
        <row r="67">
          <cell r="M67" t="str">
            <v>61 無店舗小売業</v>
          </cell>
          <cell r="N67" t="str">
            <v>中分類61</v>
          </cell>
        </row>
        <row r="68">
          <cell r="M68" t="str">
            <v>62 銀行業</v>
          </cell>
          <cell r="N68" t="str">
            <v>中分類62</v>
          </cell>
        </row>
        <row r="69">
          <cell r="M69" t="str">
            <v>63 協同組織金融業</v>
          </cell>
          <cell r="N69" t="str">
            <v>中分類63</v>
          </cell>
        </row>
        <row r="70">
          <cell r="M70" t="str">
            <v>64 貸金業、クレジットカード業等非預金信用機関</v>
          </cell>
          <cell r="N70" t="str">
            <v>中分類64</v>
          </cell>
        </row>
        <row r="71">
          <cell r="M71" t="str">
            <v>65 金融商品取引業、商品先物取引業</v>
          </cell>
          <cell r="N71" t="str">
            <v>中分類65</v>
          </cell>
        </row>
        <row r="72">
          <cell r="M72" t="str">
            <v>66 補助的金融業等</v>
          </cell>
          <cell r="N72" t="str">
            <v>中分類66</v>
          </cell>
        </row>
        <row r="73">
          <cell r="M73" t="str">
            <v>67 保険業（保険媒介代理業、保険サービス業を含む）</v>
          </cell>
          <cell r="N73" t="str">
            <v>中分類67</v>
          </cell>
        </row>
        <row r="74">
          <cell r="M74" t="str">
            <v>68 不動産取引業</v>
          </cell>
          <cell r="N74" t="str">
            <v>中分類68</v>
          </cell>
        </row>
        <row r="75">
          <cell r="M75" t="str">
            <v>69 不動産賃貸業・管理業</v>
          </cell>
          <cell r="N75" t="str">
            <v>中分類69</v>
          </cell>
        </row>
        <row r="76">
          <cell r="M76" t="str">
            <v>70 物品賃貸業</v>
          </cell>
          <cell r="N76" t="str">
            <v>中分類70</v>
          </cell>
        </row>
        <row r="77">
          <cell r="M77" t="str">
            <v>71 学術・開発研究機関</v>
          </cell>
          <cell r="N77" t="str">
            <v>中分類71</v>
          </cell>
        </row>
        <row r="78">
          <cell r="M78" t="str">
            <v>72 専門サービス業（他に分類されないもの）</v>
          </cell>
          <cell r="N78" t="str">
            <v>中分類72</v>
          </cell>
        </row>
        <row r="79">
          <cell r="M79" t="str">
            <v>73 広告業</v>
          </cell>
          <cell r="N79" t="str">
            <v>中分類73</v>
          </cell>
        </row>
        <row r="80">
          <cell r="M80" t="str">
            <v>74 技術サービス業（他に分類されないもの）</v>
          </cell>
          <cell r="N80" t="str">
            <v>中分類74</v>
          </cell>
        </row>
        <row r="81">
          <cell r="M81" t="str">
            <v>75 宿泊業</v>
          </cell>
          <cell r="N81" t="str">
            <v>中分類75</v>
          </cell>
        </row>
        <row r="82">
          <cell r="M82" t="str">
            <v>76 飲食店</v>
          </cell>
          <cell r="N82" t="str">
            <v>中分類76</v>
          </cell>
        </row>
        <row r="83">
          <cell r="M83" t="str">
            <v>77 持ち帰り・配達飲食サービス業</v>
          </cell>
          <cell r="N83" t="str">
            <v>中分類77</v>
          </cell>
        </row>
        <row r="84">
          <cell r="M84" t="str">
            <v>78 洗濯・理容・美容・浴場業</v>
          </cell>
          <cell r="N84" t="str">
            <v>中分類78</v>
          </cell>
        </row>
        <row r="85">
          <cell r="M85" t="str">
            <v>79 その他の生活関連サービス業</v>
          </cell>
          <cell r="N85" t="str">
            <v>中分類79</v>
          </cell>
        </row>
        <row r="86">
          <cell r="M86" t="str">
            <v>80 娯楽業</v>
          </cell>
          <cell r="N86" t="str">
            <v>中分類80</v>
          </cell>
        </row>
        <row r="87">
          <cell r="M87" t="str">
            <v>81 学校教育</v>
          </cell>
          <cell r="N87" t="str">
            <v>中分類81</v>
          </cell>
        </row>
        <row r="88">
          <cell r="M88" t="str">
            <v>82 その他の教育、学習支援業</v>
          </cell>
          <cell r="N88" t="str">
            <v>中分類82</v>
          </cell>
        </row>
        <row r="89">
          <cell r="M89" t="str">
            <v>83 医療業</v>
          </cell>
          <cell r="N89" t="str">
            <v>中分類83</v>
          </cell>
        </row>
        <row r="90">
          <cell r="M90" t="str">
            <v>84 保健衛生</v>
          </cell>
          <cell r="N90" t="str">
            <v>中分類84</v>
          </cell>
        </row>
        <row r="91">
          <cell r="M91" t="str">
            <v>85 社会保険・社会福祉・介護事業</v>
          </cell>
          <cell r="N91" t="str">
            <v>中分類85</v>
          </cell>
        </row>
        <row r="92">
          <cell r="M92" t="str">
            <v>86 郵便局</v>
          </cell>
          <cell r="N92" t="str">
            <v>中分類86</v>
          </cell>
        </row>
        <row r="93">
          <cell r="M93" t="str">
            <v>87 協同組合（他に分類されないもの）</v>
          </cell>
          <cell r="N93" t="str">
            <v>中分類87</v>
          </cell>
        </row>
        <row r="94">
          <cell r="M94" t="str">
            <v>88 廃棄物処理業</v>
          </cell>
          <cell r="N94" t="str">
            <v>中分類88</v>
          </cell>
        </row>
        <row r="95">
          <cell r="M95" t="str">
            <v>89 自動車整備業</v>
          </cell>
          <cell r="N95" t="str">
            <v>中分類89</v>
          </cell>
        </row>
        <row r="96">
          <cell r="M96" t="str">
            <v>90 機械等修理業（別掲を除く）</v>
          </cell>
          <cell r="N96" t="str">
            <v>中分類90</v>
          </cell>
        </row>
        <row r="97">
          <cell r="M97" t="str">
            <v>91 職業紹介・労働者派遣業</v>
          </cell>
          <cell r="N97" t="str">
            <v>中分類91</v>
          </cell>
        </row>
        <row r="98">
          <cell r="M98" t="str">
            <v>92 その他の事業サービス業</v>
          </cell>
          <cell r="N98" t="str">
            <v>中分類92</v>
          </cell>
        </row>
        <row r="99">
          <cell r="M99" t="str">
            <v>93 政治・経済・文化団体</v>
          </cell>
          <cell r="N99" t="str">
            <v>中分類93</v>
          </cell>
        </row>
        <row r="100">
          <cell r="M100" t="str">
            <v>94 宗教</v>
          </cell>
          <cell r="N100" t="str">
            <v>中分類94</v>
          </cell>
        </row>
        <row r="101">
          <cell r="M101" t="str">
            <v>95 その他のサービス業</v>
          </cell>
          <cell r="N101" t="str">
            <v>中分類95</v>
          </cell>
        </row>
        <row r="102">
          <cell r="M102" t="str">
            <v>96 外国公務</v>
          </cell>
          <cell r="N102" t="str">
            <v>中分類96</v>
          </cell>
        </row>
        <row r="103">
          <cell r="M103" t="str">
            <v>97 国家公務</v>
          </cell>
          <cell r="N103" t="str">
            <v>中分類97</v>
          </cell>
        </row>
        <row r="104">
          <cell r="M104" t="str">
            <v>98 地方公務</v>
          </cell>
          <cell r="N104" t="str">
            <v>中分類98</v>
          </cell>
        </row>
        <row r="105">
          <cell r="M105" t="str">
            <v>99 分類不能の産業</v>
          </cell>
          <cell r="N105" t="str">
            <v>中分類99</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11別紙1"/>
      <sheetName val="様式第11別紙2"/>
      <sheetName val="data"/>
    </sheetNames>
    <sheetDataSet>
      <sheetData sheetId="0">
        <row r="2">
          <cell r="O2"/>
        </row>
      </sheetData>
      <sheetData sheetId="1"/>
      <sheetData sheetId="2"/>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39973-6CE6-4115-B6CA-65B13D2FD12A}">
  <dimension ref="B1:AO90"/>
  <sheetViews>
    <sheetView showGridLines="0" view="pageBreakPreview" zoomScale="70" zoomScaleNormal="70" zoomScaleSheetLayoutView="70" zoomScalePageLayoutView="70" workbookViewId="0">
      <selection activeCell="AH12" sqref="AH12"/>
    </sheetView>
  </sheetViews>
  <sheetFormatPr defaultColWidth="9" defaultRowHeight="19.5" x14ac:dyDescent="0.55000000000000004"/>
  <cols>
    <col min="1" max="1" width="5.08203125" style="51" customWidth="1"/>
    <col min="2" max="2" width="15.58203125" style="51" customWidth="1"/>
    <col min="3" max="3" width="10.33203125" style="52" customWidth="1"/>
    <col min="4" max="4" width="13.83203125" style="52" customWidth="1"/>
    <col min="5" max="5" width="3.58203125" style="51" customWidth="1"/>
    <col min="6" max="6" width="8.75" style="51" customWidth="1"/>
    <col min="7" max="7" width="4.58203125" style="51" customWidth="1"/>
    <col min="8" max="8" width="10.58203125" style="51" customWidth="1"/>
    <col min="9" max="9" width="6.5" style="51" customWidth="1"/>
    <col min="10" max="10" width="3" style="51" customWidth="1"/>
    <col min="11" max="11" width="6.58203125" style="51" customWidth="1"/>
    <col min="12" max="12" width="4.5" style="51" customWidth="1"/>
    <col min="13" max="13" width="5.5" style="51" customWidth="1"/>
    <col min="14" max="14" width="10.58203125" style="51" customWidth="1"/>
    <col min="15" max="15" width="8.33203125" style="51" customWidth="1"/>
    <col min="16" max="16" width="7" style="51" customWidth="1"/>
    <col min="17" max="17" width="10.83203125" style="51" customWidth="1"/>
    <col min="18" max="18" width="10.58203125" style="51" customWidth="1"/>
    <col min="19" max="19" width="3.58203125" style="51" customWidth="1"/>
    <col min="20" max="20" width="6.58203125" style="51" customWidth="1"/>
    <col min="21" max="21" width="3.58203125" style="51" customWidth="1"/>
    <col min="22" max="22" width="6.58203125" style="51" customWidth="1"/>
    <col min="23" max="28" width="3.58203125" style="51" customWidth="1"/>
    <col min="29" max="29" width="2.83203125" style="51" customWidth="1"/>
    <col min="30" max="31" width="7.08203125" style="51" customWidth="1"/>
    <col min="32" max="32" width="3.75" style="51" customWidth="1"/>
    <col min="33" max="33" width="10.33203125" style="51" customWidth="1"/>
    <col min="34" max="34" width="8.58203125" style="51" customWidth="1"/>
    <col min="35" max="35" width="9.08203125" style="51" customWidth="1"/>
    <col min="36" max="36" width="9.33203125" style="51" customWidth="1"/>
    <col min="37" max="37" width="9.08203125" style="51" customWidth="1"/>
    <col min="38" max="38" width="9.83203125" style="51" customWidth="1"/>
    <col min="39" max="39" width="12.58203125" style="53" customWidth="1"/>
    <col min="40" max="43" width="9" style="51" customWidth="1"/>
    <col min="44" max="16384" width="9" style="51"/>
  </cols>
  <sheetData>
    <row r="1" spans="2:39" ht="10.5" customHeight="1" x14ac:dyDescent="0.55000000000000004"/>
    <row r="2" spans="2:39" ht="25" customHeight="1" x14ac:dyDescent="0.55000000000000004">
      <c r="B2" s="345" t="s">
        <v>363</v>
      </c>
      <c r="C2" s="345"/>
      <c r="D2" s="345"/>
      <c r="E2" s="55"/>
      <c r="F2" s="55"/>
      <c r="G2" s="55"/>
      <c r="H2" s="56"/>
      <c r="I2" s="56"/>
      <c r="J2" s="56"/>
      <c r="K2" s="56"/>
      <c r="L2" s="56"/>
      <c r="M2" s="56"/>
      <c r="N2" s="55"/>
      <c r="O2" s="55"/>
      <c r="P2" s="57"/>
      <c r="S2" s="346" t="s">
        <v>182</v>
      </c>
      <c r="T2" s="347"/>
      <c r="U2" s="348"/>
      <c r="V2" s="349"/>
      <c r="W2" s="349"/>
      <c r="X2" s="349"/>
      <c r="Y2" s="349"/>
      <c r="Z2" s="350"/>
      <c r="AC2" s="53"/>
      <c r="AD2" s="53"/>
      <c r="AE2" s="53"/>
      <c r="AF2" s="53"/>
    </row>
    <row r="3" spans="2:39" ht="20.149999999999999" customHeight="1" x14ac:dyDescent="0.55000000000000004">
      <c r="B3" s="54"/>
      <c r="C3" s="54"/>
      <c r="D3" s="54"/>
      <c r="E3" s="351" t="s">
        <v>353</v>
      </c>
      <c r="F3" s="351"/>
      <c r="G3" s="351"/>
      <c r="H3" s="351"/>
      <c r="I3" s="351"/>
      <c r="J3" s="351"/>
      <c r="K3" s="351"/>
      <c r="L3" s="351"/>
      <c r="M3" s="351"/>
      <c r="N3" s="351"/>
      <c r="O3" s="351"/>
      <c r="P3" s="351"/>
      <c r="Q3" s="351"/>
      <c r="S3" s="58"/>
      <c r="T3" s="58"/>
      <c r="U3" s="183"/>
      <c r="V3" s="183"/>
      <c r="W3" s="183"/>
      <c r="X3" s="183"/>
      <c r="Y3" s="183"/>
      <c r="AC3" s="53"/>
      <c r="AD3" s="53"/>
      <c r="AE3" s="53"/>
      <c r="AF3" s="53"/>
    </row>
    <row r="4" spans="2:39" ht="25" customHeight="1" x14ac:dyDescent="0.55000000000000004">
      <c r="C4" s="184"/>
      <c r="E4" s="351"/>
      <c r="F4" s="351"/>
      <c r="G4" s="351"/>
      <c r="H4" s="351"/>
      <c r="I4" s="351"/>
      <c r="J4" s="351"/>
      <c r="K4" s="351"/>
      <c r="L4" s="351"/>
      <c r="M4" s="351"/>
      <c r="N4" s="351"/>
      <c r="O4" s="351"/>
      <c r="P4" s="351"/>
      <c r="Q4" s="351"/>
      <c r="R4" s="184"/>
      <c r="S4" s="184"/>
      <c r="T4" s="184"/>
      <c r="U4" s="184"/>
      <c r="V4" s="184"/>
      <c r="W4" s="184"/>
      <c r="X4" s="184"/>
      <c r="Y4" s="184"/>
      <c r="Z4" s="184"/>
      <c r="AA4" s="184"/>
      <c r="AB4" s="184"/>
      <c r="AC4" s="53"/>
      <c r="AD4" s="53"/>
      <c r="AE4" s="53"/>
      <c r="AF4" s="53"/>
    </row>
    <row r="5" spans="2:39" ht="25" customHeight="1" x14ac:dyDescent="0.55000000000000004">
      <c r="C5" s="184"/>
      <c r="D5" s="185"/>
      <c r="E5" s="351"/>
      <c r="F5" s="351"/>
      <c r="G5" s="351"/>
      <c r="H5" s="351"/>
      <c r="I5" s="351"/>
      <c r="J5" s="351"/>
      <c r="K5" s="351"/>
      <c r="L5" s="351"/>
      <c r="M5" s="351"/>
      <c r="N5" s="351"/>
      <c r="O5" s="351"/>
      <c r="P5" s="351"/>
      <c r="Q5" s="351"/>
      <c r="Z5" s="184"/>
      <c r="AA5" s="184"/>
      <c r="AB5" s="184"/>
      <c r="AC5" s="53"/>
      <c r="AD5" s="53"/>
      <c r="AE5" s="53"/>
      <c r="AF5" s="243"/>
      <c r="AH5" s="64"/>
      <c r="AI5" s="64"/>
      <c r="AJ5" s="64"/>
    </row>
    <row r="6" spans="2:39" ht="30" customHeight="1" x14ac:dyDescent="0.55000000000000004">
      <c r="B6" s="239" t="b">
        <v>0</v>
      </c>
      <c r="C6" s="352" t="s">
        <v>383</v>
      </c>
      <c r="D6" s="353"/>
      <c r="E6" s="186"/>
      <c r="F6" s="186"/>
      <c r="G6" s="186"/>
      <c r="H6" s="186"/>
      <c r="I6" s="186"/>
      <c r="J6" s="186"/>
      <c r="K6" s="186"/>
      <c r="L6" s="186"/>
      <c r="M6" s="186"/>
      <c r="N6" s="186"/>
      <c r="O6" s="186"/>
      <c r="P6" s="186"/>
      <c r="Q6" s="186"/>
      <c r="X6" s="23"/>
      <c r="Y6" s="23"/>
      <c r="Z6" s="22"/>
      <c r="AA6" s="184"/>
      <c r="AB6" s="184"/>
      <c r="AC6" s="53"/>
      <c r="AD6" s="53"/>
      <c r="AE6" s="53"/>
      <c r="AF6" s="53"/>
      <c r="AG6" s="64"/>
      <c r="AH6" s="64"/>
      <c r="AI6" s="64"/>
      <c r="AJ6" s="64"/>
    </row>
    <row r="7" spans="2:39" ht="30" customHeight="1" x14ac:dyDescent="0.55000000000000004">
      <c r="B7" s="239" t="b">
        <v>0</v>
      </c>
      <c r="C7" s="352" t="s">
        <v>386</v>
      </c>
      <c r="D7" s="353"/>
      <c r="E7" s="186"/>
      <c r="F7" s="186"/>
      <c r="G7" s="186"/>
      <c r="H7" s="186"/>
      <c r="I7" s="186"/>
      <c r="J7" s="184"/>
      <c r="K7" s="184"/>
      <c r="M7" s="184"/>
      <c r="N7" s="22"/>
      <c r="O7" s="59" t="s">
        <v>384</v>
      </c>
      <c r="P7" s="184"/>
      <c r="Q7" s="241" t="s">
        <v>385</v>
      </c>
      <c r="R7" s="184"/>
      <c r="T7" s="22"/>
      <c r="U7" s="59" t="s">
        <v>183</v>
      </c>
      <c r="V7" s="24"/>
      <c r="W7" s="184"/>
      <c r="Y7" s="184"/>
      <c r="Z7" s="61"/>
      <c r="AC7" s="53"/>
      <c r="AD7" s="53"/>
      <c r="AE7" s="53"/>
      <c r="AG7" s="244"/>
      <c r="AH7" s="244"/>
      <c r="AK7" s="53"/>
      <c r="AM7" s="51"/>
    </row>
    <row r="8" spans="2:39" ht="10" customHeight="1" x14ac:dyDescent="0.55000000000000004">
      <c r="B8" s="186"/>
      <c r="C8" s="186"/>
      <c r="D8" s="186"/>
      <c r="E8" s="186"/>
      <c r="F8" s="186"/>
      <c r="G8" s="186"/>
      <c r="H8" s="186"/>
      <c r="I8" s="186"/>
      <c r="J8" s="184"/>
      <c r="K8" s="184"/>
      <c r="M8" s="184"/>
      <c r="N8" s="22"/>
      <c r="O8" s="59"/>
      <c r="P8" s="184"/>
      <c r="Q8" s="184"/>
      <c r="R8" s="184"/>
      <c r="S8" s="59"/>
      <c r="T8" s="22"/>
      <c r="V8" s="24"/>
      <c r="W8" s="184"/>
      <c r="X8" s="59"/>
      <c r="Y8" s="184"/>
      <c r="Z8" s="61"/>
      <c r="AC8" s="53"/>
      <c r="AD8" s="53"/>
      <c r="AE8" s="53"/>
      <c r="AG8" s="244"/>
      <c r="AH8" s="244"/>
      <c r="AK8" s="53"/>
      <c r="AM8" s="51"/>
    </row>
    <row r="9" spans="2:39" s="64" customFormat="1" ht="29.15" customHeight="1" x14ac:dyDescent="0.55000000000000004">
      <c r="B9" s="354" t="s">
        <v>184</v>
      </c>
      <c r="C9" s="335" t="s">
        <v>185</v>
      </c>
      <c r="D9" s="336"/>
      <c r="E9" s="300" t="s">
        <v>186</v>
      </c>
      <c r="F9" s="301"/>
      <c r="G9" s="301"/>
      <c r="H9" s="302"/>
      <c r="I9" s="297"/>
      <c r="J9" s="298"/>
      <c r="K9" s="298"/>
      <c r="L9" s="298"/>
      <c r="M9" s="298"/>
      <c r="N9" s="298"/>
      <c r="O9" s="298"/>
      <c r="P9" s="298"/>
      <c r="Q9" s="298"/>
      <c r="R9" s="298"/>
      <c r="S9" s="298"/>
      <c r="T9" s="298"/>
      <c r="U9" s="298"/>
      <c r="V9" s="298"/>
      <c r="W9" s="298"/>
      <c r="X9" s="298"/>
      <c r="Y9" s="298"/>
      <c r="Z9" s="298"/>
      <c r="AA9" s="298"/>
      <c r="AB9" s="299"/>
      <c r="AC9" s="63"/>
      <c r="AD9" s="63"/>
      <c r="AE9" s="63"/>
      <c r="AF9" s="63"/>
      <c r="AG9" s="92"/>
      <c r="AH9" s="92"/>
      <c r="AM9" s="60"/>
    </row>
    <row r="10" spans="2:39" s="64" customFormat="1" ht="29.15" customHeight="1" x14ac:dyDescent="0.55000000000000004">
      <c r="B10" s="354"/>
      <c r="C10" s="337"/>
      <c r="D10" s="338"/>
      <c r="E10" s="300" t="s">
        <v>187</v>
      </c>
      <c r="F10" s="301"/>
      <c r="G10" s="301"/>
      <c r="H10" s="302"/>
      <c r="I10" s="355"/>
      <c r="J10" s="356"/>
      <c r="K10" s="356"/>
      <c r="L10" s="356"/>
      <c r="M10" s="356"/>
      <c r="N10" s="356"/>
      <c r="O10" s="356"/>
      <c r="P10" s="356"/>
      <c r="Q10" s="356"/>
      <c r="R10" s="356"/>
      <c r="S10" s="356"/>
      <c r="T10" s="356"/>
      <c r="U10" s="356"/>
      <c r="V10" s="356"/>
      <c r="W10" s="356"/>
      <c r="X10" s="356"/>
      <c r="Y10" s="356"/>
      <c r="Z10" s="356"/>
      <c r="AA10" s="356"/>
      <c r="AB10" s="357"/>
      <c r="AC10" s="63"/>
      <c r="AD10" s="63"/>
      <c r="AE10" s="63"/>
      <c r="AF10" s="63"/>
      <c r="AM10" s="60"/>
    </row>
    <row r="11" spans="2:39" s="64" customFormat="1" ht="29.15" customHeight="1" x14ac:dyDescent="0.55000000000000004">
      <c r="B11" s="354"/>
      <c r="C11" s="337"/>
      <c r="D11" s="338"/>
      <c r="E11" s="300" t="s">
        <v>188</v>
      </c>
      <c r="F11" s="301"/>
      <c r="G11" s="301"/>
      <c r="H11" s="302"/>
      <c r="I11" s="65" t="s">
        <v>189</v>
      </c>
      <c r="J11" s="288"/>
      <c r="K11" s="289"/>
      <c r="L11" s="290"/>
      <c r="M11" s="297"/>
      <c r="N11" s="298"/>
      <c r="O11" s="298"/>
      <c r="P11" s="298"/>
      <c r="Q11" s="298"/>
      <c r="R11" s="298"/>
      <c r="S11" s="298"/>
      <c r="T11" s="298"/>
      <c r="U11" s="298"/>
      <c r="V11" s="298"/>
      <c r="W11" s="298"/>
      <c r="X11" s="298"/>
      <c r="Y11" s="298"/>
      <c r="Z11" s="298"/>
      <c r="AA11" s="298"/>
      <c r="AB11" s="299"/>
      <c r="AC11" s="63"/>
      <c r="AD11" s="63"/>
      <c r="AE11" s="63"/>
      <c r="AF11" s="63"/>
      <c r="AM11" s="60"/>
    </row>
    <row r="12" spans="2:39" s="64" customFormat="1" ht="29.15" customHeight="1" x14ac:dyDescent="0.55000000000000004">
      <c r="B12" s="354"/>
      <c r="C12" s="337"/>
      <c r="D12" s="338"/>
      <c r="E12" s="300" t="s">
        <v>190</v>
      </c>
      <c r="F12" s="301"/>
      <c r="G12" s="301"/>
      <c r="H12" s="302"/>
      <c r="I12" s="297"/>
      <c r="J12" s="298"/>
      <c r="K12" s="298"/>
      <c r="L12" s="298"/>
      <c r="M12" s="298"/>
      <c r="N12" s="298"/>
      <c r="O12" s="298"/>
      <c r="P12" s="298"/>
      <c r="Q12" s="298"/>
      <c r="R12" s="298"/>
      <c r="S12" s="298"/>
      <c r="T12" s="298"/>
      <c r="U12" s="298"/>
      <c r="V12" s="298"/>
      <c r="W12" s="298"/>
      <c r="X12" s="298"/>
      <c r="Y12" s="298"/>
      <c r="Z12" s="298"/>
      <c r="AA12" s="298"/>
      <c r="AB12" s="299"/>
      <c r="AC12" s="63"/>
      <c r="AD12" s="63"/>
      <c r="AE12" s="63"/>
      <c r="AF12" s="63"/>
      <c r="AM12" s="60"/>
    </row>
    <row r="13" spans="2:39" s="64" customFormat="1" ht="29.15" customHeight="1" x14ac:dyDescent="0.55000000000000004">
      <c r="B13" s="354"/>
      <c r="C13" s="339"/>
      <c r="D13" s="340"/>
      <c r="E13" s="300" t="s">
        <v>191</v>
      </c>
      <c r="F13" s="301"/>
      <c r="G13" s="301"/>
      <c r="H13" s="302"/>
      <c r="I13" s="297"/>
      <c r="J13" s="298"/>
      <c r="K13" s="298"/>
      <c r="L13" s="299"/>
      <c r="M13" s="341" t="s">
        <v>192</v>
      </c>
      <c r="N13" s="342"/>
      <c r="O13" s="342"/>
      <c r="P13" s="342"/>
      <c r="Q13" s="342"/>
      <c r="R13" s="342"/>
      <c r="S13" s="342"/>
      <c r="T13" s="342"/>
      <c r="U13" s="342"/>
      <c r="V13" s="342"/>
      <c r="W13" s="342"/>
      <c r="X13" s="342"/>
      <c r="Y13" s="342"/>
      <c r="Z13" s="342"/>
      <c r="AA13" s="342"/>
      <c r="AB13" s="343"/>
      <c r="AC13" s="63"/>
      <c r="AD13" s="63"/>
      <c r="AM13" s="60"/>
    </row>
    <row r="14" spans="2:39" s="64" customFormat="1" ht="29.15" customHeight="1" x14ac:dyDescent="0.55000000000000004">
      <c r="B14" s="354"/>
      <c r="C14" s="335" t="s">
        <v>193</v>
      </c>
      <c r="D14" s="336"/>
      <c r="E14" s="300" t="s">
        <v>194</v>
      </c>
      <c r="F14" s="301"/>
      <c r="G14" s="301"/>
      <c r="H14" s="302"/>
      <c r="I14" s="297"/>
      <c r="J14" s="298"/>
      <c r="K14" s="298"/>
      <c r="L14" s="298"/>
      <c r="M14" s="298"/>
      <c r="N14" s="298"/>
      <c r="O14" s="298"/>
      <c r="P14" s="298"/>
      <c r="Q14" s="298"/>
      <c r="R14" s="298"/>
      <c r="S14" s="298"/>
      <c r="T14" s="298"/>
      <c r="U14" s="298"/>
      <c r="V14" s="298"/>
      <c r="W14" s="298"/>
      <c r="X14" s="298"/>
      <c r="Y14" s="298"/>
      <c r="Z14" s="298"/>
      <c r="AA14" s="298"/>
      <c r="AB14" s="299"/>
      <c r="AC14" s="63"/>
      <c r="AD14" s="63"/>
      <c r="AM14" s="60"/>
    </row>
    <row r="15" spans="2:39" s="64" customFormat="1" ht="29.15" customHeight="1" x14ac:dyDescent="0.55000000000000004">
      <c r="B15" s="354"/>
      <c r="C15" s="337"/>
      <c r="D15" s="338"/>
      <c r="E15" s="300" t="s">
        <v>195</v>
      </c>
      <c r="F15" s="301"/>
      <c r="G15" s="301"/>
      <c r="H15" s="302"/>
      <c r="I15" s="297"/>
      <c r="J15" s="298"/>
      <c r="K15" s="298"/>
      <c r="L15" s="298"/>
      <c r="M15" s="298"/>
      <c r="N15" s="298"/>
      <c r="O15" s="298"/>
      <c r="P15" s="298"/>
      <c r="Q15" s="298"/>
      <c r="R15" s="298"/>
      <c r="S15" s="298"/>
      <c r="T15" s="298"/>
      <c r="U15" s="298"/>
      <c r="V15" s="298"/>
      <c r="W15" s="298"/>
      <c r="X15" s="298"/>
      <c r="Y15" s="298"/>
      <c r="Z15" s="298"/>
      <c r="AA15" s="298"/>
      <c r="AB15" s="299"/>
      <c r="AC15" s="63"/>
      <c r="AD15" s="63"/>
      <c r="AE15" s="63"/>
      <c r="AF15" s="63"/>
      <c r="AM15" s="60"/>
    </row>
    <row r="16" spans="2:39" s="64" customFormat="1" ht="29.15" customHeight="1" x14ac:dyDescent="0.55000000000000004">
      <c r="B16" s="354"/>
      <c r="C16" s="337"/>
      <c r="D16" s="338"/>
      <c r="E16" s="300" t="s">
        <v>196</v>
      </c>
      <c r="F16" s="301"/>
      <c r="G16" s="301"/>
      <c r="H16" s="302"/>
      <c r="I16" s="297"/>
      <c r="J16" s="298"/>
      <c r="K16" s="298"/>
      <c r="L16" s="298"/>
      <c r="M16" s="298"/>
      <c r="N16" s="298"/>
      <c r="O16" s="298"/>
      <c r="P16" s="298"/>
      <c r="Q16" s="298"/>
      <c r="R16" s="298"/>
      <c r="S16" s="298"/>
      <c r="T16" s="298"/>
      <c r="U16" s="298"/>
      <c r="V16" s="298"/>
      <c r="W16" s="298"/>
      <c r="X16" s="298"/>
      <c r="Y16" s="298"/>
      <c r="Z16" s="298"/>
      <c r="AA16" s="298"/>
      <c r="AB16" s="299"/>
      <c r="AC16" s="63"/>
      <c r="AD16" s="63"/>
      <c r="AM16" s="60"/>
    </row>
    <row r="17" spans="2:39" s="64" customFormat="1" ht="29.15" customHeight="1" x14ac:dyDescent="0.55000000000000004">
      <c r="B17" s="354"/>
      <c r="C17" s="335" t="s">
        <v>197</v>
      </c>
      <c r="D17" s="336"/>
      <c r="E17" s="300" t="s">
        <v>194</v>
      </c>
      <c r="F17" s="301"/>
      <c r="G17" s="301"/>
      <c r="H17" s="302"/>
      <c r="I17" s="297"/>
      <c r="J17" s="298"/>
      <c r="K17" s="298"/>
      <c r="L17" s="298"/>
      <c r="M17" s="298"/>
      <c r="N17" s="298"/>
      <c r="O17" s="298"/>
      <c r="P17" s="298"/>
      <c r="Q17" s="298"/>
      <c r="R17" s="298"/>
      <c r="S17" s="298"/>
      <c r="T17" s="298"/>
      <c r="U17" s="298"/>
      <c r="V17" s="298"/>
      <c r="W17" s="298"/>
      <c r="X17" s="298"/>
      <c r="Y17" s="298"/>
      <c r="Z17" s="298"/>
      <c r="AA17" s="298"/>
      <c r="AB17" s="299"/>
      <c r="AC17" s="63"/>
      <c r="AD17" s="63"/>
      <c r="AM17" s="60"/>
    </row>
    <row r="18" spans="2:39" s="64" customFormat="1" ht="29.15" customHeight="1" x14ac:dyDescent="0.55000000000000004">
      <c r="B18" s="354"/>
      <c r="C18" s="337"/>
      <c r="D18" s="338"/>
      <c r="E18" s="300" t="s">
        <v>195</v>
      </c>
      <c r="F18" s="301"/>
      <c r="G18" s="301"/>
      <c r="H18" s="302"/>
      <c r="I18" s="297"/>
      <c r="J18" s="298"/>
      <c r="K18" s="298"/>
      <c r="L18" s="298"/>
      <c r="M18" s="298"/>
      <c r="N18" s="298"/>
      <c r="O18" s="298"/>
      <c r="P18" s="298"/>
      <c r="Q18" s="298"/>
      <c r="R18" s="298"/>
      <c r="S18" s="298"/>
      <c r="T18" s="298"/>
      <c r="U18" s="298"/>
      <c r="V18" s="298"/>
      <c r="W18" s="298"/>
      <c r="X18" s="298"/>
      <c r="Y18" s="298"/>
      <c r="Z18" s="298"/>
      <c r="AA18" s="298"/>
      <c r="AB18" s="299"/>
      <c r="AC18" s="63"/>
      <c r="AD18" s="63"/>
      <c r="AE18" s="63"/>
      <c r="AF18" s="63"/>
      <c r="AM18" s="60"/>
    </row>
    <row r="19" spans="2:39" s="64" customFormat="1" ht="29.15" customHeight="1" x14ac:dyDescent="0.4">
      <c r="B19" s="354"/>
      <c r="C19" s="337"/>
      <c r="D19" s="338"/>
      <c r="E19" s="300" t="s">
        <v>196</v>
      </c>
      <c r="F19" s="301"/>
      <c r="G19" s="301"/>
      <c r="H19" s="302"/>
      <c r="I19" s="297"/>
      <c r="J19" s="298"/>
      <c r="K19" s="298"/>
      <c r="L19" s="298"/>
      <c r="M19" s="298"/>
      <c r="N19" s="298"/>
      <c r="O19" s="298"/>
      <c r="P19" s="298"/>
      <c r="Q19" s="298"/>
      <c r="R19" s="298"/>
      <c r="S19" s="298"/>
      <c r="T19" s="298"/>
      <c r="U19" s="298"/>
      <c r="V19" s="298"/>
      <c r="W19" s="298"/>
      <c r="X19" s="298"/>
      <c r="Y19" s="298"/>
      <c r="Z19" s="298"/>
      <c r="AA19" s="298"/>
      <c r="AB19" s="299"/>
      <c r="AC19" s="63"/>
      <c r="AD19" s="63"/>
      <c r="AE19" s="63"/>
      <c r="AF19" s="63"/>
      <c r="AH19" s="66"/>
      <c r="AI19" s="66"/>
      <c r="AM19" s="60"/>
    </row>
    <row r="20" spans="2:39" s="64" customFormat="1" ht="29.15" customHeight="1" x14ac:dyDescent="0.55000000000000004">
      <c r="B20" s="354"/>
      <c r="C20" s="335" t="s">
        <v>198</v>
      </c>
      <c r="D20" s="336"/>
      <c r="E20" s="300" t="s">
        <v>199</v>
      </c>
      <c r="F20" s="301"/>
      <c r="G20" s="301"/>
      <c r="H20" s="302"/>
      <c r="I20" s="333" t="b">
        <v>0</v>
      </c>
      <c r="J20" s="334"/>
      <c r="K20" s="226" t="s">
        <v>373</v>
      </c>
      <c r="L20" s="225"/>
      <c r="M20" s="225"/>
      <c r="N20" s="225"/>
      <c r="O20" s="239" t="b">
        <v>0</v>
      </c>
      <c r="P20" s="226" t="s">
        <v>387</v>
      </c>
      <c r="Q20" s="225"/>
      <c r="R20" s="225"/>
      <c r="S20" s="227"/>
      <c r="T20" s="223"/>
      <c r="U20" s="223"/>
      <c r="V20" s="223"/>
      <c r="W20" s="223"/>
      <c r="X20" s="223"/>
      <c r="Y20" s="223"/>
      <c r="Z20" s="223"/>
      <c r="AA20" s="223"/>
      <c r="AB20" s="224"/>
      <c r="AC20" s="60"/>
      <c r="AD20" s="60"/>
      <c r="AE20" s="60"/>
      <c r="AF20" s="60"/>
      <c r="AM20" s="60"/>
    </row>
    <row r="21" spans="2:39" s="64" customFormat="1" ht="29.15" customHeight="1" x14ac:dyDescent="0.55000000000000004">
      <c r="B21" s="354"/>
      <c r="C21" s="337"/>
      <c r="D21" s="338"/>
      <c r="E21" s="300" t="s">
        <v>186</v>
      </c>
      <c r="F21" s="301"/>
      <c r="G21" s="301"/>
      <c r="H21" s="302"/>
      <c r="I21" s="297"/>
      <c r="J21" s="298"/>
      <c r="K21" s="298"/>
      <c r="L21" s="298"/>
      <c r="M21" s="298"/>
      <c r="N21" s="298"/>
      <c r="O21" s="298"/>
      <c r="P21" s="298"/>
      <c r="Q21" s="298"/>
      <c r="R21" s="298"/>
      <c r="S21" s="298"/>
      <c r="T21" s="298"/>
      <c r="U21" s="298"/>
      <c r="V21" s="298"/>
      <c r="W21" s="298"/>
      <c r="X21" s="298"/>
      <c r="Y21" s="298"/>
      <c r="Z21" s="298"/>
      <c r="AA21" s="298"/>
      <c r="AB21" s="299"/>
      <c r="AC21" s="67"/>
      <c r="AD21" s="67"/>
      <c r="AE21" s="67"/>
      <c r="AF21" s="67"/>
      <c r="AM21" s="60"/>
    </row>
    <row r="22" spans="2:39" s="64" customFormat="1" ht="29.15" customHeight="1" x14ac:dyDescent="0.55000000000000004">
      <c r="B22" s="354"/>
      <c r="C22" s="337"/>
      <c r="D22" s="338"/>
      <c r="E22" s="300" t="s">
        <v>194</v>
      </c>
      <c r="F22" s="301"/>
      <c r="G22" s="301"/>
      <c r="H22" s="302"/>
      <c r="I22" s="297"/>
      <c r="J22" s="298"/>
      <c r="K22" s="298"/>
      <c r="L22" s="298"/>
      <c r="M22" s="298"/>
      <c r="N22" s="298"/>
      <c r="O22" s="298"/>
      <c r="P22" s="298"/>
      <c r="Q22" s="298"/>
      <c r="R22" s="298"/>
      <c r="S22" s="298"/>
      <c r="T22" s="298"/>
      <c r="U22" s="298"/>
      <c r="V22" s="298"/>
      <c r="W22" s="298"/>
      <c r="X22" s="298"/>
      <c r="Y22" s="298"/>
      <c r="Z22" s="298"/>
      <c r="AA22" s="298"/>
      <c r="AB22" s="299"/>
      <c r="AC22" s="67"/>
      <c r="AD22" s="67"/>
      <c r="AE22" s="67"/>
      <c r="AF22" s="67"/>
      <c r="AM22" s="60"/>
    </row>
    <row r="23" spans="2:39" s="64" customFormat="1" ht="29.15" customHeight="1" x14ac:dyDescent="0.55000000000000004">
      <c r="B23" s="354"/>
      <c r="C23" s="337"/>
      <c r="D23" s="338"/>
      <c r="E23" s="300" t="s">
        <v>195</v>
      </c>
      <c r="F23" s="301"/>
      <c r="G23" s="301"/>
      <c r="H23" s="302"/>
      <c r="I23" s="297"/>
      <c r="J23" s="298"/>
      <c r="K23" s="298"/>
      <c r="L23" s="298"/>
      <c r="M23" s="298"/>
      <c r="N23" s="298"/>
      <c r="O23" s="298"/>
      <c r="P23" s="298"/>
      <c r="Q23" s="298"/>
      <c r="R23" s="298"/>
      <c r="S23" s="298"/>
      <c r="T23" s="298"/>
      <c r="U23" s="298"/>
      <c r="V23" s="298"/>
      <c r="W23" s="298"/>
      <c r="X23" s="298"/>
      <c r="Y23" s="298"/>
      <c r="Z23" s="298"/>
      <c r="AA23" s="298"/>
      <c r="AB23" s="299"/>
      <c r="AC23" s="67"/>
      <c r="AE23" s="67"/>
      <c r="AF23" s="67"/>
      <c r="AM23" s="60"/>
    </row>
    <row r="24" spans="2:39" s="64" customFormat="1" ht="29.15" customHeight="1" x14ac:dyDescent="0.55000000000000004">
      <c r="B24" s="354"/>
      <c r="C24" s="337"/>
      <c r="D24" s="338"/>
      <c r="E24" s="300" t="s">
        <v>196</v>
      </c>
      <c r="F24" s="301"/>
      <c r="G24" s="301"/>
      <c r="H24" s="302"/>
      <c r="I24" s="297"/>
      <c r="J24" s="298"/>
      <c r="K24" s="298"/>
      <c r="L24" s="298"/>
      <c r="M24" s="298"/>
      <c r="N24" s="298"/>
      <c r="O24" s="298"/>
      <c r="P24" s="298"/>
      <c r="Q24" s="298"/>
      <c r="R24" s="298"/>
      <c r="S24" s="298"/>
      <c r="T24" s="298"/>
      <c r="U24" s="298"/>
      <c r="V24" s="298"/>
      <c r="W24" s="298"/>
      <c r="X24" s="298"/>
      <c r="Y24" s="298"/>
      <c r="Z24" s="298"/>
      <c r="AA24" s="298"/>
      <c r="AB24" s="299"/>
      <c r="AC24" s="67"/>
      <c r="AD24" s="67"/>
      <c r="AE24" s="67"/>
      <c r="AF24" s="67"/>
      <c r="AM24" s="60"/>
    </row>
    <row r="25" spans="2:39" s="64" customFormat="1" ht="29.15" customHeight="1" x14ac:dyDescent="0.55000000000000004">
      <c r="B25" s="354"/>
      <c r="C25" s="337"/>
      <c r="D25" s="338"/>
      <c r="E25" s="300" t="s">
        <v>200</v>
      </c>
      <c r="F25" s="301"/>
      <c r="G25" s="301"/>
      <c r="H25" s="302"/>
      <c r="I25" s="65" t="s">
        <v>189</v>
      </c>
      <c r="J25" s="309"/>
      <c r="K25" s="310"/>
      <c r="L25" s="311"/>
      <c r="M25" s="297"/>
      <c r="N25" s="298"/>
      <c r="O25" s="298"/>
      <c r="P25" s="298"/>
      <c r="Q25" s="298"/>
      <c r="R25" s="298"/>
      <c r="S25" s="298"/>
      <c r="T25" s="298"/>
      <c r="U25" s="298"/>
      <c r="V25" s="298"/>
      <c r="W25" s="298"/>
      <c r="X25" s="298"/>
      <c r="Y25" s="298"/>
      <c r="Z25" s="298"/>
      <c r="AA25" s="298"/>
      <c r="AB25" s="299"/>
      <c r="AC25" s="63"/>
      <c r="AD25" s="63"/>
      <c r="AE25" s="63"/>
      <c r="AF25" s="63"/>
      <c r="AM25" s="60"/>
    </row>
    <row r="26" spans="2:39" s="64" customFormat="1" ht="29.15" customHeight="1" x14ac:dyDescent="0.55000000000000004">
      <c r="B26" s="354"/>
      <c r="C26" s="337"/>
      <c r="D26" s="338"/>
      <c r="E26" s="300" t="s">
        <v>201</v>
      </c>
      <c r="F26" s="301"/>
      <c r="G26" s="301"/>
      <c r="H26" s="302"/>
      <c r="I26" s="297"/>
      <c r="J26" s="298"/>
      <c r="K26" s="298"/>
      <c r="L26" s="298"/>
      <c r="M26" s="298"/>
      <c r="N26" s="298"/>
      <c r="O26" s="298"/>
      <c r="P26" s="298"/>
      <c r="Q26" s="298"/>
      <c r="R26" s="298"/>
      <c r="S26" s="298"/>
      <c r="T26" s="298"/>
      <c r="U26" s="298"/>
      <c r="V26" s="298"/>
      <c r="W26" s="298"/>
      <c r="X26" s="298"/>
      <c r="Y26" s="298"/>
      <c r="Z26" s="298"/>
      <c r="AA26" s="298"/>
      <c r="AB26" s="299"/>
      <c r="AC26" s="67"/>
      <c r="AD26" s="67"/>
      <c r="AE26" s="67"/>
      <c r="AF26" s="67"/>
      <c r="AM26" s="60"/>
    </row>
    <row r="27" spans="2:39" s="64" customFormat="1" ht="29.15" customHeight="1" x14ac:dyDescent="0.55000000000000004">
      <c r="B27" s="354"/>
      <c r="C27" s="339"/>
      <c r="D27" s="340"/>
      <c r="E27" s="300" t="s">
        <v>202</v>
      </c>
      <c r="F27" s="301"/>
      <c r="G27" s="301"/>
      <c r="H27" s="302"/>
      <c r="I27" s="297"/>
      <c r="J27" s="298"/>
      <c r="K27" s="298"/>
      <c r="L27" s="298"/>
      <c r="M27" s="298"/>
      <c r="N27" s="298"/>
      <c r="O27" s="298"/>
      <c r="P27" s="298"/>
      <c r="Q27" s="298"/>
      <c r="R27" s="298"/>
      <c r="S27" s="298"/>
      <c r="T27" s="298"/>
      <c r="U27" s="298"/>
      <c r="V27" s="298"/>
      <c r="W27" s="298"/>
      <c r="X27" s="298"/>
      <c r="Y27" s="298"/>
      <c r="Z27" s="298"/>
      <c r="AA27" s="298"/>
      <c r="AB27" s="299"/>
      <c r="AC27" s="67"/>
      <c r="AD27" s="67"/>
      <c r="AE27" s="67"/>
      <c r="AF27" s="67"/>
      <c r="AM27" s="60"/>
    </row>
    <row r="28" spans="2:39" s="64" customFormat="1" ht="25" customHeight="1" x14ac:dyDescent="0.55000000000000004">
      <c r="B28" s="312" t="s">
        <v>203</v>
      </c>
      <c r="C28" s="335" t="s">
        <v>185</v>
      </c>
      <c r="D28" s="336"/>
      <c r="E28" s="361"/>
      <c r="F28" s="301" t="s">
        <v>204</v>
      </c>
      <c r="G28" s="301"/>
      <c r="H28" s="302"/>
      <c r="I28" s="325" t="s">
        <v>205</v>
      </c>
      <c r="J28" s="363"/>
      <c r="K28" s="363"/>
      <c r="L28" s="363"/>
      <c r="M28" s="363"/>
      <c r="N28" s="363"/>
      <c r="O28" s="363"/>
      <c r="P28" s="363"/>
      <c r="Q28" s="363"/>
      <c r="R28" s="363"/>
      <c r="S28" s="363"/>
      <c r="T28" s="363"/>
      <c r="U28" s="363"/>
      <c r="V28" s="363"/>
      <c r="W28" s="363"/>
      <c r="X28" s="363"/>
      <c r="Y28" s="363"/>
      <c r="Z28" s="363"/>
      <c r="AA28" s="363"/>
      <c r="AB28" s="326"/>
      <c r="AC28" s="68"/>
      <c r="AD28" s="68"/>
      <c r="AE28" s="68"/>
      <c r="AF28" s="68"/>
    </row>
    <row r="29" spans="2:39" s="64" customFormat="1" ht="22" customHeight="1" x14ac:dyDescent="0.55000000000000004">
      <c r="B29" s="358"/>
      <c r="C29" s="337"/>
      <c r="D29" s="338"/>
      <c r="E29" s="362"/>
      <c r="F29" s="301" t="s">
        <v>206</v>
      </c>
      <c r="G29" s="301"/>
      <c r="H29" s="302"/>
      <c r="I29" s="300" t="s">
        <v>196</v>
      </c>
      <c r="J29" s="301"/>
      <c r="K29" s="301"/>
      <c r="L29" s="301"/>
      <c r="M29" s="302"/>
      <c r="N29" s="300" t="s">
        <v>4</v>
      </c>
      <c r="O29" s="301"/>
      <c r="P29" s="302"/>
      <c r="Q29" s="300" t="s">
        <v>207</v>
      </c>
      <c r="R29" s="301"/>
      <c r="S29" s="302"/>
      <c r="T29" s="300" t="s">
        <v>208</v>
      </c>
      <c r="U29" s="301"/>
      <c r="V29" s="301"/>
      <c r="W29" s="301"/>
      <c r="X29" s="301"/>
      <c r="Y29" s="301"/>
      <c r="Z29" s="301"/>
      <c r="AA29" s="301"/>
      <c r="AB29" s="302"/>
      <c r="AC29" s="60"/>
      <c r="AD29" s="60"/>
      <c r="AE29" s="60"/>
      <c r="AF29" s="60"/>
    </row>
    <row r="30" spans="2:39" s="64" customFormat="1" ht="20.5" customHeight="1" x14ac:dyDescent="0.55000000000000004">
      <c r="B30" s="358"/>
      <c r="C30" s="337"/>
      <c r="D30" s="338"/>
      <c r="E30" s="312" t="s">
        <v>7</v>
      </c>
      <c r="F30" s="309"/>
      <c r="G30" s="310"/>
      <c r="H30" s="311"/>
      <c r="I30" s="303"/>
      <c r="J30" s="304"/>
      <c r="K30" s="304"/>
      <c r="L30" s="304"/>
      <c r="M30" s="305"/>
      <c r="N30" s="303"/>
      <c r="O30" s="304"/>
      <c r="P30" s="305"/>
      <c r="Q30" s="303"/>
      <c r="R30" s="304"/>
      <c r="S30" s="305"/>
      <c r="T30" s="303"/>
      <c r="U30" s="304"/>
      <c r="V30" s="304"/>
      <c r="W30" s="304"/>
      <c r="X30" s="304"/>
      <c r="Y30" s="304"/>
      <c r="Z30" s="304"/>
      <c r="AA30" s="304"/>
      <c r="AB30" s="305"/>
      <c r="AC30" s="68"/>
      <c r="AD30" s="68"/>
      <c r="AE30" s="68"/>
      <c r="AF30" s="68"/>
    </row>
    <row r="31" spans="2:39" s="64" customFormat="1" ht="21" customHeight="1" x14ac:dyDescent="0.55000000000000004">
      <c r="B31" s="358"/>
      <c r="C31" s="337"/>
      <c r="D31" s="338"/>
      <c r="E31" s="313"/>
      <c r="F31" s="309"/>
      <c r="G31" s="310"/>
      <c r="H31" s="311"/>
      <c r="I31" s="306"/>
      <c r="J31" s="307"/>
      <c r="K31" s="307"/>
      <c r="L31" s="307"/>
      <c r="M31" s="308"/>
      <c r="N31" s="306"/>
      <c r="O31" s="307"/>
      <c r="P31" s="308"/>
      <c r="Q31" s="306"/>
      <c r="R31" s="307"/>
      <c r="S31" s="308"/>
      <c r="T31" s="306"/>
      <c r="U31" s="307"/>
      <c r="V31" s="307"/>
      <c r="W31" s="307"/>
      <c r="X31" s="307"/>
      <c r="Y31" s="307"/>
      <c r="Z31" s="307"/>
      <c r="AA31" s="307"/>
      <c r="AB31" s="308"/>
      <c r="AC31" s="68"/>
      <c r="AD31" s="68"/>
      <c r="AE31" s="68"/>
      <c r="AF31" s="68"/>
    </row>
    <row r="32" spans="2:39" s="64" customFormat="1" ht="21" customHeight="1" x14ac:dyDescent="0.55000000000000004">
      <c r="B32" s="358"/>
      <c r="C32" s="337"/>
      <c r="D32" s="338"/>
      <c r="E32" s="312" t="s">
        <v>8</v>
      </c>
      <c r="F32" s="309"/>
      <c r="G32" s="310"/>
      <c r="H32" s="311"/>
      <c r="I32" s="303"/>
      <c r="J32" s="304"/>
      <c r="K32" s="304"/>
      <c r="L32" s="304"/>
      <c r="M32" s="305"/>
      <c r="N32" s="303"/>
      <c r="O32" s="304"/>
      <c r="P32" s="305"/>
      <c r="Q32" s="303"/>
      <c r="R32" s="304"/>
      <c r="S32" s="305"/>
      <c r="T32" s="303"/>
      <c r="U32" s="304"/>
      <c r="V32" s="304"/>
      <c r="W32" s="304"/>
      <c r="X32" s="304"/>
      <c r="Y32" s="304"/>
      <c r="Z32" s="304"/>
      <c r="AA32" s="304"/>
      <c r="AB32" s="305"/>
      <c r="AC32" s="68"/>
      <c r="AD32" s="68"/>
      <c r="AE32" s="68"/>
      <c r="AF32" s="68"/>
    </row>
    <row r="33" spans="2:36" s="64" customFormat="1" ht="21" customHeight="1" x14ac:dyDescent="0.55000000000000004">
      <c r="B33" s="358"/>
      <c r="C33" s="337"/>
      <c r="D33" s="338"/>
      <c r="E33" s="313"/>
      <c r="F33" s="309"/>
      <c r="G33" s="310"/>
      <c r="H33" s="311"/>
      <c r="I33" s="306"/>
      <c r="J33" s="307"/>
      <c r="K33" s="307"/>
      <c r="L33" s="307"/>
      <c r="M33" s="308"/>
      <c r="N33" s="306"/>
      <c r="O33" s="307"/>
      <c r="P33" s="308"/>
      <c r="Q33" s="306"/>
      <c r="R33" s="307"/>
      <c r="S33" s="308"/>
      <c r="T33" s="306"/>
      <c r="U33" s="307"/>
      <c r="V33" s="307"/>
      <c r="W33" s="307"/>
      <c r="X33" s="307"/>
      <c r="Y33" s="307"/>
      <c r="Z33" s="307"/>
      <c r="AA33" s="307"/>
      <c r="AB33" s="308"/>
      <c r="AC33" s="68"/>
      <c r="AD33" s="68"/>
      <c r="AE33" s="68"/>
      <c r="AF33" s="68"/>
    </row>
    <row r="34" spans="2:36" s="64" customFormat="1" ht="21" customHeight="1" x14ac:dyDescent="0.55000000000000004">
      <c r="B34" s="358"/>
      <c r="C34" s="337"/>
      <c r="D34" s="338"/>
      <c r="E34" s="312" t="s">
        <v>209</v>
      </c>
      <c r="F34" s="309"/>
      <c r="G34" s="310"/>
      <c r="H34" s="311"/>
      <c r="I34" s="303"/>
      <c r="J34" s="304"/>
      <c r="K34" s="304"/>
      <c r="L34" s="304"/>
      <c r="M34" s="305"/>
      <c r="N34" s="303"/>
      <c r="O34" s="304"/>
      <c r="P34" s="305"/>
      <c r="Q34" s="303"/>
      <c r="R34" s="304"/>
      <c r="S34" s="305"/>
      <c r="T34" s="303"/>
      <c r="U34" s="304"/>
      <c r="V34" s="304"/>
      <c r="W34" s="304"/>
      <c r="X34" s="304"/>
      <c r="Y34" s="304"/>
      <c r="Z34" s="304"/>
      <c r="AA34" s="304"/>
      <c r="AB34" s="305"/>
      <c r="AC34" s="68"/>
      <c r="AD34" s="68"/>
      <c r="AE34" s="68"/>
      <c r="AF34" s="68"/>
    </row>
    <row r="35" spans="2:36" s="64" customFormat="1" ht="21" customHeight="1" x14ac:dyDescent="0.55000000000000004">
      <c r="B35" s="358"/>
      <c r="C35" s="337"/>
      <c r="D35" s="338"/>
      <c r="E35" s="313"/>
      <c r="F35" s="309"/>
      <c r="G35" s="310"/>
      <c r="H35" s="311"/>
      <c r="I35" s="306"/>
      <c r="J35" s="307"/>
      <c r="K35" s="307"/>
      <c r="L35" s="307"/>
      <c r="M35" s="308"/>
      <c r="N35" s="306"/>
      <c r="O35" s="307"/>
      <c r="P35" s="308"/>
      <c r="Q35" s="306"/>
      <c r="R35" s="307"/>
      <c r="S35" s="308"/>
      <c r="T35" s="306"/>
      <c r="U35" s="307"/>
      <c r="V35" s="307"/>
      <c r="W35" s="307"/>
      <c r="X35" s="307"/>
      <c r="Y35" s="307"/>
      <c r="Z35" s="307"/>
      <c r="AA35" s="307"/>
      <c r="AB35" s="308"/>
      <c r="AC35" s="68"/>
      <c r="AD35" s="68"/>
      <c r="AE35" s="68"/>
      <c r="AF35" s="68"/>
      <c r="AG35" s="344"/>
      <c r="AH35" s="344"/>
    </row>
    <row r="36" spans="2:36" s="64" customFormat="1" ht="29.15" customHeight="1" x14ac:dyDescent="0.55000000000000004">
      <c r="B36" s="358"/>
      <c r="C36" s="335" t="s">
        <v>210</v>
      </c>
      <c r="D36" s="336"/>
      <c r="E36" s="300" t="s">
        <v>211</v>
      </c>
      <c r="F36" s="301"/>
      <c r="G36" s="301"/>
      <c r="H36" s="302"/>
      <c r="I36" s="333" t="b">
        <v>0</v>
      </c>
      <c r="J36" s="334"/>
      <c r="K36" s="226" t="s">
        <v>388</v>
      </c>
      <c r="L36" s="225"/>
      <c r="M36" s="225"/>
      <c r="N36" s="225"/>
      <c r="O36" s="239" t="b">
        <v>0</v>
      </c>
      <c r="P36" s="226" t="s">
        <v>387</v>
      </c>
      <c r="Q36" s="225"/>
      <c r="R36" s="225"/>
      <c r="S36" s="227"/>
      <c r="T36" s="223"/>
      <c r="U36" s="223"/>
      <c r="V36" s="223"/>
      <c r="W36" s="223"/>
      <c r="X36" s="223"/>
      <c r="Y36" s="223"/>
      <c r="Z36" s="223"/>
      <c r="AA36" s="223"/>
      <c r="AB36" s="224"/>
      <c r="AC36" s="60"/>
      <c r="AD36" s="60"/>
      <c r="AE36" s="60"/>
      <c r="AF36" s="60"/>
    </row>
    <row r="37" spans="2:36" s="64" customFormat="1" ht="29.15" customHeight="1" x14ac:dyDescent="0.55000000000000004">
      <c r="B37" s="358"/>
      <c r="C37" s="337"/>
      <c r="D37" s="338"/>
      <c r="E37" s="300" t="s">
        <v>212</v>
      </c>
      <c r="F37" s="301"/>
      <c r="G37" s="301"/>
      <c r="H37" s="302"/>
      <c r="I37" s="297"/>
      <c r="J37" s="298"/>
      <c r="K37" s="298"/>
      <c r="L37" s="298"/>
      <c r="M37" s="298"/>
      <c r="N37" s="298"/>
      <c r="O37" s="298"/>
      <c r="P37" s="298"/>
      <c r="Q37" s="298"/>
      <c r="R37" s="298"/>
      <c r="S37" s="298"/>
      <c r="T37" s="298"/>
      <c r="U37" s="298"/>
      <c r="V37" s="298"/>
      <c r="W37" s="298"/>
      <c r="X37" s="298"/>
      <c r="Y37" s="298"/>
      <c r="Z37" s="298"/>
      <c r="AA37" s="298"/>
      <c r="AB37" s="299"/>
      <c r="AC37" s="67"/>
      <c r="AD37" s="67"/>
      <c r="AE37" s="67"/>
      <c r="AF37" s="67"/>
    </row>
    <row r="38" spans="2:36" s="64" customFormat="1" ht="29.15" customHeight="1" x14ac:dyDescent="0.55000000000000004">
      <c r="B38" s="358"/>
      <c r="C38" s="337"/>
      <c r="D38" s="338"/>
      <c r="E38" s="300" t="s">
        <v>213</v>
      </c>
      <c r="F38" s="301"/>
      <c r="G38" s="301"/>
      <c r="H38" s="302"/>
      <c r="I38" s="297"/>
      <c r="J38" s="298"/>
      <c r="K38" s="298"/>
      <c r="L38" s="298"/>
      <c r="M38" s="298"/>
      <c r="N38" s="298"/>
      <c r="O38" s="298"/>
      <c r="P38" s="298"/>
      <c r="Q38" s="298"/>
      <c r="R38" s="298"/>
      <c r="S38" s="298"/>
      <c r="T38" s="298"/>
      <c r="U38" s="298"/>
      <c r="V38" s="298"/>
      <c r="W38" s="298"/>
      <c r="X38" s="298"/>
      <c r="Y38" s="298"/>
      <c r="Z38" s="298"/>
      <c r="AA38" s="298"/>
      <c r="AB38" s="299"/>
      <c r="AC38" s="67"/>
      <c r="AD38" s="67"/>
      <c r="AE38" s="67"/>
      <c r="AF38" s="67"/>
    </row>
    <row r="39" spans="2:36" s="64" customFormat="1" ht="29.15" customHeight="1" x14ac:dyDescent="0.4">
      <c r="B39" s="358"/>
      <c r="C39" s="337"/>
      <c r="D39" s="338"/>
      <c r="E39" s="300" t="s">
        <v>214</v>
      </c>
      <c r="F39" s="301"/>
      <c r="G39" s="301"/>
      <c r="H39" s="302"/>
      <c r="I39" s="297"/>
      <c r="J39" s="298"/>
      <c r="K39" s="298"/>
      <c r="L39" s="298"/>
      <c r="M39" s="298"/>
      <c r="N39" s="298"/>
      <c r="O39" s="298"/>
      <c r="P39" s="298"/>
      <c r="Q39" s="298"/>
      <c r="R39" s="298"/>
      <c r="S39" s="298"/>
      <c r="T39" s="298"/>
      <c r="U39" s="298"/>
      <c r="V39" s="298"/>
      <c r="W39" s="298"/>
      <c r="X39" s="298"/>
      <c r="Y39" s="298"/>
      <c r="Z39" s="298"/>
      <c r="AA39" s="298"/>
      <c r="AB39" s="299"/>
      <c r="AC39" s="67"/>
      <c r="AD39" s="67"/>
      <c r="AE39" s="67"/>
      <c r="AF39" s="67"/>
      <c r="AH39" s="69"/>
      <c r="AI39" s="66"/>
      <c r="AJ39" s="66"/>
    </row>
    <row r="40" spans="2:36" s="64" customFormat="1" ht="29.15" customHeight="1" x14ac:dyDescent="0.55000000000000004">
      <c r="B40" s="358"/>
      <c r="C40" s="337"/>
      <c r="D40" s="338"/>
      <c r="E40" s="300" t="s">
        <v>215</v>
      </c>
      <c r="F40" s="301"/>
      <c r="G40" s="301"/>
      <c r="H40" s="302"/>
      <c r="I40" s="297"/>
      <c r="J40" s="298"/>
      <c r="K40" s="298"/>
      <c r="L40" s="298"/>
      <c r="M40" s="298"/>
      <c r="N40" s="298"/>
      <c r="O40" s="298"/>
      <c r="P40" s="298"/>
      <c r="Q40" s="298"/>
      <c r="R40" s="298"/>
      <c r="S40" s="298"/>
      <c r="T40" s="298"/>
      <c r="U40" s="298"/>
      <c r="V40" s="298"/>
      <c r="W40" s="298"/>
      <c r="X40" s="298"/>
      <c r="Y40" s="298"/>
      <c r="Z40" s="298"/>
      <c r="AA40" s="298"/>
      <c r="AB40" s="299"/>
      <c r="AC40" s="67"/>
      <c r="AD40" s="67"/>
      <c r="AE40" s="67"/>
      <c r="AF40" s="67"/>
      <c r="AH40" s="70"/>
    </row>
    <row r="41" spans="2:36" s="64" customFormat="1" ht="29.15" customHeight="1" x14ac:dyDescent="0.55000000000000004">
      <c r="B41" s="358"/>
      <c r="C41" s="337"/>
      <c r="D41" s="338"/>
      <c r="E41" s="300" t="s">
        <v>216</v>
      </c>
      <c r="F41" s="301"/>
      <c r="G41" s="301"/>
      <c r="H41" s="302"/>
      <c r="I41" s="65" t="s">
        <v>189</v>
      </c>
      <c r="J41" s="309"/>
      <c r="K41" s="310"/>
      <c r="L41" s="311"/>
      <c r="M41" s="297"/>
      <c r="N41" s="298"/>
      <c r="O41" s="298"/>
      <c r="P41" s="298"/>
      <c r="Q41" s="298"/>
      <c r="R41" s="298"/>
      <c r="S41" s="298"/>
      <c r="T41" s="298"/>
      <c r="U41" s="298"/>
      <c r="V41" s="298"/>
      <c r="W41" s="298"/>
      <c r="X41" s="298"/>
      <c r="Y41" s="298"/>
      <c r="Z41" s="298"/>
      <c r="AA41" s="298"/>
      <c r="AB41" s="299"/>
      <c r="AC41" s="63"/>
      <c r="AD41" s="63"/>
      <c r="AE41" s="63"/>
      <c r="AF41" s="63"/>
    </row>
    <row r="42" spans="2:36" s="64" customFormat="1" ht="29.15" customHeight="1" x14ac:dyDescent="0.55000000000000004">
      <c r="B42" s="358"/>
      <c r="C42" s="337"/>
      <c r="D42" s="338"/>
      <c r="E42" s="300" t="s">
        <v>5</v>
      </c>
      <c r="F42" s="301"/>
      <c r="G42" s="301"/>
      <c r="H42" s="302"/>
      <c r="I42" s="297"/>
      <c r="J42" s="298"/>
      <c r="K42" s="298"/>
      <c r="L42" s="298"/>
      <c r="M42" s="298"/>
      <c r="N42" s="298"/>
      <c r="O42" s="298"/>
      <c r="P42" s="298"/>
      <c r="Q42" s="298"/>
      <c r="R42" s="298"/>
      <c r="S42" s="298"/>
      <c r="T42" s="298"/>
      <c r="U42" s="298"/>
      <c r="V42" s="298"/>
      <c r="W42" s="298"/>
      <c r="X42" s="298"/>
      <c r="Y42" s="298"/>
      <c r="Z42" s="298"/>
      <c r="AA42" s="298"/>
      <c r="AB42" s="299"/>
      <c r="AC42" s="71"/>
      <c r="AD42" s="71"/>
      <c r="AE42" s="71"/>
      <c r="AF42" s="71"/>
    </row>
    <row r="43" spans="2:36" s="64" customFormat="1" ht="29.15" customHeight="1" x14ac:dyDescent="0.55000000000000004">
      <c r="B43" s="313"/>
      <c r="C43" s="339"/>
      <c r="D43" s="340"/>
      <c r="E43" s="300" t="s">
        <v>208</v>
      </c>
      <c r="F43" s="301"/>
      <c r="G43" s="301"/>
      <c r="H43" s="302"/>
      <c r="I43" s="297"/>
      <c r="J43" s="298"/>
      <c r="K43" s="298"/>
      <c r="L43" s="298"/>
      <c r="M43" s="298"/>
      <c r="N43" s="298"/>
      <c r="O43" s="298"/>
      <c r="P43" s="298"/>
      <c r="Q43" s="298"/>
      <c r="R43" s="298"/>
      <c r="S43" s="298"/>
      <c r="T43" s="298"/>
      <c r="U43" s="298"/>
      <c r="V43" s="298"/>
      <c r="W43" s="298"/>
      <c r="X43" s="298"/>
      <c r="Y43" s="298"/>
      <c r="Z43" s="298"/>
      <c r="AA43" s="298"/>
      <c r="AB43" s="299"/>
      <c r="AC43" s="67"/>
      <c r="AD43" s="67"/>
      <c r="AE43" s="67"/>
      <c r="AF43" s="67"/>
    </row>
    <row r="44" spans="2:36" s="64" customFormat="1" ht="29.15" customHeight="1" x14ac:dyDescent="0.55000000000000004">
      <c r="B44" s="312" t="s">
        <v>217</v>
      </c>
      <c r="C44" s="335" t="s">
        <v>218</v>
      </c>
      <c r="D44" s="336"/>
      <c r="E44" s="300" t="s">
        <v>219</v>
      </c>
      <c r="F44" s="301"/>
      <c r="G44" s="301"/>
      <c r="H44" s="302"/>
      <c r="I44" s="355"/>
      <c r="J44" s="356"/>
      <c r="K44" s="356"/>
      <c r="L44" s="356"/>
      <c r="M44" s="356"/>
      <c r="N44" s="356"/>
      <c r="O44" s="356"/>
      <c r="P44" s="356"/>
      <c r="Q44" s="356"/>
      <c r="R44" s="356"/>
      <c r="S44" s="356"/>
      <c r="T44" s="356"/>
      <c r="U44" s="356"/>
      <c r="V44" s="356"/>
      <c r="W44" s="356"/>
      <c r="X44" s="356"/>
      <c r="Y44" s="356"/>
      <c r="Z44" s="356"/>
      <c r="AA44" s="356"/>
      <c r="AB44" s="357"/>
      <c r="AC44" s="67"/>
      <c r="AD44" s="67"/>
      <c r="AE44" s="67"/>
      <c r="AF44" s="67"/>
    </row>
    <row r="45" spans="2:36" s="64" customFormat="1" ht="29.15" customHeight="1" x14ac:dyDescent="0.55000000000000004">
      <c r="B45" s="358"/>
      <c r="C45" s="337"/>
      <c r="D45" s="338"/>
      <c r="E45" s="300" t="s">
        <v>220</v>
      </c>
      <c r="F45" s="301"/>
      <c r="G45" s="301"/>
      <c r="H45" s="302"/>
      <c r="I45" s="297"/>
      <c r="J45" s="298"/>
      <c r="K45" s="298"/>
      <c r="L45" s="298"/>
      <c r="M45" s="298"/>
      <c r="N45" s="298"/>
      <c r="O45" s="298"/>
      <c r="P45" s="298"/>
      <c r="Q45" s="298"/>
      <c r="R45" s="298"/>
      <c r="S45" s="298"/>
      <c r="T45" s="298"/>
      <c r="U45" s="298"/>
      <c r="V45" s="298"/>
      <c r="W45" s="298"/>
      <c r="X45" s="298"/>
      <c r="Y45" s="298"/>
      <c r="Z45" s="298"/>
      <c r="AA45" s="298"/>
      <c r="AB45" s="299"/>
      <c r="AC45" s="67"/>
      <c r="AD45" s="67"/>
      <c r="AE45" s="67"/>
      <c r="AF45" s="67"/>
    </row>
    <row r="46" spans="2:36" s="64" customFormat="1" ht="29.15" customHeight="1" x14ac:dyDescent="0.55000000000000004">
      <c r="B46" s="358"/>
      <c r="C46" s="337"/>
      <c r="D46" s="338"/>
      <c r="E46" s="300" t="s">
        <v>221</v>
      </c>
      <c r="F46" s="301"/>
      <c r="G46" s="301"/>
      <c r="H46" s="302"/>
      <c r="I46" s="297"/>
      <c r="J46" s="298"/>
      <c r="K46" s="298"/>
      <c r="L46" s="298"/>
      <c r="M46" s="298"/>
      <c r="N46" s="298"/>
      <c r="O46" s="298"/>
      <c r="P46" s="298"/>
      <c r="Q46" s="298"/>
      <c r="R46" s="298"/>
      <c r="S46" s="298"/>
      <c r="T46" s="298"/>
      <c r="U46" s="298"/>
      <c r="V46" s="298"/>
      <c r="W46" s="298"/>
      <c r="X46" s="298"/>
      <c r="Y46" s="298"/>
      <c r="Z46" s="298"/>
      <c r="AA46" s="298"/>
      <c r="AB46" s="299"/>
      <c r="AC46" s="67"/>
      <c r="AD46" s="67"/>
      <c r="AE46" s="67"/>
      <c r="AF46" s="67"/>
    </row>
    <row r="47" spans="2:36" s="64" customFormat="1" ht="29.15" customHeight="1" x14ac:dyDescent="0.55000000000000004">
      <c r="B47" s="358"/>
      <c r="C47" s="337"/>
      <c r="D47" s="338"/>
      <c r="E47" s="300" t="s">
        <v>222</v>
      </c>
      <c r="F47" s="301"/>
      <c r="G47" s="301"/>
      <c r="H47" s="302"/>
      <c r="I47" s="65" t="s">
        <v>189</v>
      </c>
      <c r="J47" s="309"/>
      <c r="K47" s="310"/>
      <c r="L47" s="311"/>
      <c r="M47" s="297"/>
      <c r="N47" s="298"/>
      <c r="O47" s="298"/>
      <c r="P47" s="298"/>
      <c r="Q47" s="298"/>
      <c r="R47" s="298"/>
      <c r="S47" s="298"/>
      <c r="T47" s="298"/>
      <c r="U47" s="298"/>
      <c r="V47" s="298"/>
      <c r="W47" s="298"/>
      <c r="X47" s="298"/>
      <c r="Y47" s="298"/>
      <c r="Z47" s="298"/>
      <c r="AA47" s="298"/>
      <c r="AB47" s="299"/>
      <c r="AC47" s="63"/>
      <c r="AD47" s="63"/>
      <c r="AE47" s="63"/>
      <c r="AF47" s="63"/>
    </row>
    <row r="48" spans="2:36" s="64" customFormat="1" ht="34" customHeight="1" x14ac:dyDescent="0.55000000000000004">
      <c r="B48" s="358"/>
      <c r="C48" s="72"/>
      <c r="D48" s="62" t="s">
        <v>223</v>
      </c>
      <c r="E48" s="297"/>
      <c r="F48" s="298"/>
      <c r="G48" s="298"/>
      <c r="H48" s="298"/>
      <c r="I48" s="298"/>
      <c r="J48" s="298"/>
      <c r="K48" s="298"/>
      <c r="L48" s="298"/>
      <c r="M48" s="298"/>
      <c r="N48" s="298"/>
      <c r="O48" s="298"/>
      <c r="P48" s="298"/>
      <c r="Q48" s="298"/>
      <c r="R48" s="298"/>
      <c r="S48" s="298"/>
      <c r="T48" s="298"/>
      <c r="U48" s="298"/>
      <c r="V48" s="298"/>
      <c r="W48" s="298"/>
      <c r="X48" s="298"/>
      <c r="Y48" s="298"/>
      <c r="Z48" s="298"/>
      <c r="AA48" s="298"/>
      <c r="AB48" s="299"/>
      <c r="AC48" s="63"/>
      <c r="AD48" s="63"/>
      <c r="AE48" s="63"/>
      <c r="AF48" s="63"/>
    </row>
    <row r="49" spans="2:39" s="64" customFormat="1" ht="34.5" customHeight="1" x14ac:dyDescent="0.55000000000000004">
      <c r="B49" s="358"/>
      <c r="C49" s="73"/>
      <c r="D49" s="65" t="s">
        <v>224</v>
      </c>
      <c r="E49" s="364"/>
      <c r="F49" s="365"/>
      <c r="G49" s="365"/>
      <c r="H49" s="193" t="s">
        <v>225</v>
      </c>
      <c r="I49" s="370"/>
      <c r="J49" s="370"/>
      <c r="K49" s="370"/>
      <c r="L49" s="342" t="s">
        <v>226</v>
      </c>
      <c r="M49" s="342"/>
      <c r="N49" s="359"/>
      <c r="O49" s="360"/>
      <c r="P49" s="178"/>
      <c r="Q49" s="178"/>
      <c r="R49" s="178"/>
      <c r="S49" s="178"/>
      <c r="T49" s="178"/>
      <c r="U49" s="178"/>
      <c r="V49" s="178"/>
      <c r="W49" s="178"/>
      <c r="X49" s="178"/>
      <c r="Y49" s="178"/>
      <c r="Z49" s="178"/>
      <c r="AA49" s="178"/>
      <c r="AB49" s="179"/>
      <c r="AC49" s="63"/>
      <c r="AD49" s="63"/>
      <c r="AE49" s="63"/>
      <c r="AF49" s="63"/>
    </row>
    <row r="50" spans="2:39" s="64" customFormat="1" ht="25" customHeight="1" x14ac:dyDescent="0.55000000000000004">
      <c r="B50" s="358"/>
      <c r="C50" s="335" t="s">
        <v>227</v>
      </c>
      <c r="D50" s="367"/>
      <c r="E50" s="336"/>
      <c r="F50" s="239" t="b">
        <v>0</v>
      </c>
      <c r="G50" s="225" t="s">
        <v>374</v>
      </c>
      <c r="H50" s="228"/>
      <c r="I50" s="228"/>
      <c r="J50" s="228"/>
      <c r="K50" s="228"/>
      <c r="L50" s="228"/>
      <c r="M50" s="228"/>
      <c r="N50" s="229"/>
      <c r="O50" s="239" t="b">
        <v>0</v>
      </c>
      <c r="P50" s="294" t="s">
        <v>380</v>
      </c>
      <c r="Q50" s="295"/>
      <c r="R50" s="295"/>
      <c r="S50" s="295"/>
      <c r="T50" s="295"/>
      <c r="U50" s="295"/>
      <c r="V50" s="295"/>
      <c r="W50" s="295"/>
      <c r="X50" s="295"/>
      <c r="Y50" s="295"/>
      <c r="Z50" s="295"/>
      <c r="AA50" s="295"/>
      <c r="AB50" s="296"/>
      <c r="AC50" s="60"/>
      <c r="AD50" s="60"/>
      <c r="AE50" s="60"/>
      <c r="AF50" s="60"/>
    </row>
    <row r="51" spans="2:39" s="64" customFormat="1" ht="25" customHeight="1" x14ac:dyDescent="0.35">
      <c r="B51" s="358"/>
      <c r="C51" s="337"/>
      <c r="D51" s="368"/>
      <c r="E51" s="338"/>
      <c r="F51" s="240" t="b">
        <v>0</v>
      </c>
      <c r="G51" s="291" t="s">
        <v>375</v>
      </c>
      <c r="H51" s="292"/>
      <c r="I51" s="292"/>
      <c r="J51" s="292"/>
      <c r="K51" s="292"/>
      <c r="L51" s="292"/>
      <c r="M51" s="292"/>
      <c r="N51" s="293"/>
      <c r="O51" s="240" t="b">
        <v>0</v>
      </c>
      <c r="P51" s="291" t="s">
        <v>381</v>
      </c>
      <c r="Q51" s="292"/>
      <c r="R51" s="292"/>
      <c r="S51" s="292"/>
      <c r="T51" s="292"/>
      <c r="U51" s="292"/>
      <c r="V51" s="292"/>
      <c r="W51" s="292"/>
      <c r="X51" s="292"/>
      <c r="Y51" s="292"/>
      <c r="Z51" s="292"/>
      <c r="AA51" s="292"/>
      <c r="AB51" s="293"/>
      <c r="AC51" s="60"/>
      <c r="AD51" s="60"/>
      <c r="AE51" s="60"/>
      <c r="AF51" s="60"/>
      <c r="AH51" s="242"/>
      <c r="AI51" s="242"/>
      <c r="AJ51" s="242"/>
      <c r="AK51" s="242"/>
      <c r="AL51" s="242"/>
    </row>
    <row r="52" spans="2:39" s="64" customFormat="1" ht="25" customHeight="1" x14ac:dyDescent="0.55000000000000004">
      <c r="B52" s="358"/>
      <c r="C52" s="337"/>
      <c r="D52" s="368"/>
      <c r="E52" s="338"/>
      <c r="F52" s="239" t="b">
        <v>0</v>
      </c>
      <c r="G52" s="291" t="s">
        <v>376</v>
      </c>
      <c r="H52" s="292"/>
      <c r="I52" s="292"/>
      <c r="J52" s="292"/>
      <c r="K52" s="292"/>
      <c r="L52" s="292"/>
      <c r="M52" s="292"/>
      <c r="N52" s="293"/>
      <c r="O52" s="239" t="b">
        <v>0</v>
      </c>
      <c r="P52" s="291" t="s">
        <v>382</v>
      </c>
      <c r="Q52" s="292"/>
      <c r="R52" s="292"/>
      <c r="S52" s="292"/>
      <c r="T52" s="292"/>
      <c r="U52" s="292"/>
      <c r="V52" s="292"/>
      <c r="W52" s="292"/>
      <c r="X52" s="292"/>
      <c r="Y52" s="292"/>
      <c r="Z52" s="292"/>
      <c r="AA52" s="292"/>
      <c r="AB52" s="293"/>
      <c r="AC52" s="60"/>
      <c r="AD52" s="60"/>
      <c r="AE52" s="60"/>
      <c r="AF52" s="60"/>
      <c r="AL52" s="60"/>
    </row>
    <row r="53" spans="2:39" s="64" customFormat="1" ht="25" customHeight="1" x14ac:dyDescent="0.55000000000000004">
      <c r="B53" s="358"/>
      <c r="C53" s="337"/>
      <c r="D53" s="368"/>
      <c r="E53" s="338"/>
      <c r="F53" s="239" t="b">
        <v>0</v>
      </c>
      <c r="G53" s="291" t="s">
        <v>377</v>
      </c>
      <c r="H53" s="292"/>
      <c r="I53" s="292"/>
      <c r="J53" s="292"/>
      <c r="K53" s="292"/>
      <c r="L53" s="292"/>
      <c r="M53" s="292"/>
      <c r="N53" s="293"/>
      <c r="O53" s="232"/>
      <c r="P53" s="230"/>
      <c r="Q53" s="230"/>
      <c r="R53" s="230"/>
      <c r="S53" s="230"/>
      <c r="T53" s="230"/>
      <c r="U53" s="230"/>
      <c r="V53" s="230"/>
      <c r="W53" s="230"/>
      <c r="X53" s="230"/>
      <c r="Y53" s="230"/>
      <c r="Z53" s="230"/>
      <c r="AA53" s="230"/>
      <c r="AB53" s="233"/>
      <c r="AC53" s="60"/>
      <c r="AD53" s="60"/>
      <c r="AE53" s="60"/>
      <c r="AF53" s="60"/>
      <c r="AL53" s="60"/>
    </row>
    <row r="54" spans="2:39" s="64" customFormat="1" ht="25" customHeight="1" x14ac:dyDescent="0.55000000000000004">
      <c r="B54" s="358"/>
      <c r="C54" s="337"/>
      <c r="D54" s="368"/>
      <c r="E54" s="338"/>
      <c r="F54" s="239" t="b">
        <v>0</v>
      </c>
      <c r="G54" s="291" t="s">
        <v>378</v>
      </c>
      <c r="H54" s="292"/>
      <c r="I54" s="292"/>
      <c r="J54" s="292"/>
      <c r="K54" s="292"/>
      <c r="L54" s="292"/>
      <c r="M54" s="292"/>
      <c r="N54" s="293"/>
      <c r="O54" s="234"/>
      <c r="P54" s="231"/>
      <c r="Q54" s="231"/>
      <c r="R54" s="231"/>
      <c r="S54" s="231"/>
      <c r="T54" s="231"/>
      <c r="U54" s="231"/>
      <c r="V54" s="231"/>
      <c r="W54" s="231"/>
      <c r="X54" s="231"/>
      <c r="Y54" s="231"/>
      <c r="Z54" s="231"/>
      <c r="AA54" s="231"/>
      <c r="AB54" s="235"/>
      <c r="AC54" s="60"/>
      <c r="AD54" s="60"/>
      <c r="AE54" s="60"/>
      <c r="AF54" s="60"/>
      <c r="AL54" s="60"/>
    </row>
    <row r="55" spans="2:39" s="64" customFormat="1" ht="25" customHeight="1" x14ac:dyDescent="0.35">
      <c r="B55" s="313"/>
      <c r="C55" s="339"/>
      <c r="D55" s="369"/>
      <c r="E55" s="340"/>
      <c r="F55" s="239" t="b">
        <v>0</v>
      </c>
      <c r="G55" s="291" t="s">
        <v>379</v>
      </c>
      <c r="H55" s="292"/>
      <c r="I55" s="292"/>
      <c r="J55" s="292"/>
      <c r="K55" s="292"/>
      <c r="L55" s="292"/>
      <c r="M55" s="292"/>
      <c r="N55" s="293"/>
      <c r="O55" s="236"/>
      <c r="P55" s="237"/>
      <c r="Q55" s="237"/>
      <c r="R55" s="237"/>
      <c r="S55" s="237"/>
      <c r="T55" s="237"/>
      <c r="U55" s="237"/>
      <c r="V55" s="237"/>
      <c r="W55" s="237"/>
      <c r="X55" s="237"/>
      <c r="Y55" s="237"/>
      <c r="Z55" s="237"/>
      <c r="AA55" s="237"/>
      <c r="AB55" s="238"/>
      <c r="AC55" s="60"/>
      <c r="AD55" s="60"/>
      <c r="AE55" s="60"/>
      <c r="AF55" s="60"/>
      <c r="AH55" s="242"/>
      <c r="AI55" s="242"/>
      <c r="AJ55" s="242"/>
      <c r="AK55" s="242"/>
      <c r="AL55" s="242"/>
    </row>
    <row r="56" spans="2:39" s="64" customFormat="1" ht="7.5" customHeight="1" x14ac:dyDescent="0.35">
      <c r="B56" s="76"/>
      <c r="C56" s="76"/>
      <c r="D56" s="76"/>
      <c r="E56" s="74"/>
      <c r="F56" s="74"/>
      <c r="G56" s="74"/>
      <c r="H56" s="74"/>
      <c r="I56" s="74"/>
      <c r="J56" s="74"/>
      <c r="K56" s="74"/>
      <c r="L56" s="74"/>
      <c r="M56" s="74"/>
      <c r="N56" s="74"/>
      <c r="O56" s="74"/>
      <c r="P56" s="74"/>
      <c r="Q56" s="74"/>
      <c r="R56" s="74"/>
      <c r="S56" s="74"/>
      <c r="T56" s="74"/>
      <c r="U56" s="74"/>
      <c r="V56" s="74"/>
      <c r="W56" s="74"/>
      <c r="X56" s="74"/>
      <c r="Y56" s="74"/>
      <c r="Z56" s="74"/>
      <c r="AA56" s="74"/>
      <c r="AB56" s="74"/>
      <c r="AC56" s="60"/>
      <c r="AD56" s="60"/>
      <c r="AE56" s="60"/>
      <c r="AF56" s="60"/>
      <c r="AH56" s="344"/>
      <c r="AI56" s="344"/>
      <c r="AJ56" s="344"/>
      <c r="AK56" s="344"/>
      <c r="AL56" s="242"/>
    </row>
    <row r="57" spans="2:39" s="64" customFormat="1" ht="20.149999999999999" customHeight="1" x14ac:dyDescent="0.55000000000000004">
      <c r="B57" s="366" t="s">
        <v>228</v>
      </c>
      <c r="C57" s="366"/>
      <c r="D57" s="366"/>
      <c r="E57" s="366"/>
      <c r="F57" s="366"/>
      <c r="G57" s="366"/>
      <c r="H57" s="366"/>
      <c r="I57" s="366"/>
      <c r="J57" s="366"/>
      <c r="K57" s="366"/>
      <c r="L57" s="366"/>
      <c r="M57" s="366"/>
      <c r="N57" s="77"/>
      <c r="O57" s="77"/>
      <c r="P57" s="77"/>
      <c r="Q57" s="77"/>
      <c r="R57" s="77"/>
      <c r="S57" s="77"/>
      <c r="T57" s="77"/>
      <c r="U57" s="77"/>
      <c r="V57" s="77"/>
      <c r="W57" s="77"/>
      <c r="X57" s="77"/>
      <c r="Y57" s="77"/>
      <c r="Z57" s="77"/>
      <c r="AA57" s="77"/>
      <c r="AB57" s="77"/>
      <c r="AC57" s="78"/>
      <c r="AD57" s="78"/>
      <c r="AE57" s="78"/>
      <c r="AF57" s="78"/>
      <c r="AH57" s="344"/>
      <c r="AI57" s="344"/>
      <c r="AJ57" s="344"/>
      <c r="AK57" s="344"/>
    </row>
    <row r="58" spans="2:39" s="64" customFormat="1" ht="20.149999999999999" customHeight="1" x14ac:dyDescent="0.55000000000000004">
      <c r="B58" s="332" t="s">
        <v>229</v>
      </c>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63"/>
      <c r="AD58" s="63"/>
      <c r="AE58" s="63"/>
      <c r="AF58" s="63"/>
      <c r="AM58" s="60"/>
    </row>
    <row r="59" spans="2:39" s="64" customFormat="1" ht="20.149999999999999" customHeight="1" x14ac:dyDescent="0.55000000000000004">
      <c r="B59" s="328" t="s">
        <v>230</v>
      </c>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67"/>
      <c r="AD59" s="67"/>
      <c r="AE59" s="67"/>
      <c r="AF59" s="67"/>
      <c r="AM59" s="60"/>
    </row>
    <row r="60" spans="2:39" s="64" customFormat="1" ht="20.149999999999999" customHeight="1" x14ac:dyDescent="0.55000000000000004">
      <c r="B60" s="332" t="s">
        <v>231</v>
      </c>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67"/>
      <c r="AD60" s="67"/>
      <c r="AE60" s="67"/>
      <c r="AF60" s="67"/>
      <c r="AM60" s="60"/>
    </row>
    <row r="61" spans="2:39" s="64" customFormat="1" ht="20.149999999999999" customHeight="1" x14ac:dyDescent="0.55000000000000004">
      <c r="B61" s="328" t="s">
        <v>232</v>
      </c>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67"/>
      <c r="AD61" s="67"/>
      <c r="AE61" s="67"/>
      <c r="AF61" s="67"/>
      <c r="AM61" s="60"/>
    </row>
    <row r="62" spans="2:39" s="64" customFormat="1" ht="20.149999999999999" customHeight="1" x14ac:dyDescent="0.4">
      <c r="B62" s="328" t="s">
        <v>233</v>
      </c>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67"/>
      <c r="AD62" s="67"/>
      <c r="AE62" s="67"/>
      <c r="AF62" s="67"/>
      <c r="AH62" s="75"/>
      <c r="AI62" s="66"/>
      <c r="AJ62" s="66"/>
      <c r="AK62" s="66"/>
      <c r="AL62" s="66"/>
      <c r="AM62" s="60"/>
    </row>
    <row r="63" spans="2:39" s="64" customFormat="1" ht="20.149999999999999" customHeight="1" x14ac:dyDescent="0.4">
      <c r="B63" s="327" t="s">
        <v>234</v>
      </c>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81"/>
      <c r="AD63" s="81"/>
      <c r="AE63" s="67"/>
      <c r="AF63" s="67"/>
      <c r="AH63" s="75"/>
      <c r="AI63" s="66"/>
      <c r="AM63" s="60"/>
    </row>
    <row r="64" spans="2:39" ht="9.75" customHeight="1" x14ac:dyDescent="0.4">
      <c r="B64" s="79"/>
      <c r="C64" s="82"/>
      <c r="D64" s="82"/>
      <c r="E64" s="80"/>
      <c r="F64" s="80"/>
      <c r="G64" s="80"/>
      <c r="H64" s="80"/>
      <c r="I64" s="80"/>
      <c r="J64" s="80"/>
      <c r="K64" s="80"/>
      <c r="L64" s="80"/>
      <c r="M64" s="80"/>
      <c r="N64" s="80"/>
      <c r="O64" s="80"/>
      <c r="P64" s="80"/>
      <c r="Q64" s="80"/>
      <c r="R64" s="80"/>
      <c r="S64" s="80"/>
      <c r="T64" s="80"/>
      <c r="U64" s="80"/>
      <c r="V64" s="80"/>
      <c r="W64" s="80"/>
      <c r="X64" s="80"/>
      <c r="Y64" s="80"/>
      <c r="Z64" s="80"/>
      <c r="AA64" s="80"/>
      <c r="AB64" s="80"/>
      <c r="AC64" s="83"/>
      <c r="AD64" s="83"/>
      <c r="AE64" s="67"/>
      <c r="AF64" s="67"/>
      <c r="AG64" s="64"/>
      <c r="AH64" s="75"/>
      <c r="AI64" s="66"/>
    </row>
    <row r="65" spans="2:41" ht="9.75" customHeight="1" x14ac:dyDescent="0.4">
      <c r="B65" s="79"/>
      <c r="C65" s="82"/>
      <c r="D65" s="82"/>
      <c r="E65" s="80"/>
      <c r="F65" s="80"/>
      <c r="G65" s="80"/>
      <c r="H65" s="80"/>
      <c r="I65" s="80"/>
      <c r="J65" s="80"/>
      <c r="K65" s="80"/>
      <c r="L65" s="80"/>
      <c r="M65" s="80"/>
      <c r="N65" s="80"/>
      <c r="O65" s="80"/>
      <c r="P65" s="80"/>
      <c r="Q65" s="80"/>
      <c r="R65" s="80"/>
      <c r="S65" s="80"/>
      <c r="T65" s="80"/>
      <c r="U65" s="80"/>
      <c r="V65" s="80"/>
      <c r="W65" s="80"/>
      <c r="X65" s="80"/>
      <c r="Y65" s="80"/>
      <c r="Z65" s="80"/>
      <c r="AA65" s="80"/>
      <c r="AB65" s="80"/>
      <c r="AC65" s="83"/>
      <c r="AD65" s="83"/>
      <c r="AE65" s="67"/>
      <c r="AF65" s="67"/>
      <c r="AG65" s="64"/>
      <c r="AH65" s="75"/>
      <c r="AI65" s="66"/>
    </row>
    <row r="66" spans="2:41" ht="20.25" customHeight="1" x14ac:dyDescent="0.4">
      <c r="B66" s="55"/>
      <c r="C66" s="84"/>
      <c r="D66" s="84"/>
      <c r="E66" s="55"/>
      <c r="F66" s="55"/>
      <c r="G66" s="55"/>
      <c r="H66" s="55"/>
      <c r="I66" s="55"/>
      <c r="J66" s="55"/>
      <c r="K66" s="55"/>
      <c r="L66" s="55"/>
      <c r="M66" s="55"/>
      <c r="N66" s="55"/>
      <c r="O66" s="55"/>
      <c r="P66" s="55"/>
      <c r="Q66" s="55"/>
      <c r="R66" s="55"/>
      <c r="S66" s="55"/>
      <c r="T66" s="55"/>
      <c r="U66" s="55"/>
      <c r="V66" s="55"/>
      <c r="W66" s="55"/>
      <c r="X66" s="55"/>
      <c r="Y66" s="55"/>
      <c r="Z66" s="55"/>
      <c r="AA66" s="55"/>
      <c r="AB66" s="55"/>
      <c r="AC66" s="53"/>
      <c r="AD66" s="53"/>
      <c r="AE66" s="67"/>
      <c r="AF66" s="67"/>
      <c r="AG66" s="64"/>
      <c r="AH66" s="75"/>
      <c r="AI66" s="66"/>
      <c r="AL66" s="53"/>
      <c r="AM66" s="51"/>
    </row>
    <row r="67" spans="2:41" ht="20.25" customHeight="1" x14ac:dyDescent="0.4">
      <c r="B67" s="55"/>
      <c r="C67" s="84"/>
      <c r="D67" s="84"/>
      <c r="E67" s="55"/>
      <c r="F67" s="55"/>
      <c r="G67" s="55"/>
      <c r="H67" s="55"/>
      <c r="I67" s="55"/>
      <c r="J67" s="55"/>
      <c r="K67" s="55"/>
      <c r="L67" s="55"/>
      <c r="M67" s="55"/>
      <c r="N67" s="55"/>
      <c r="O67" s="55"/>
      <c r="P67" s="55"/>
      <c r="Q67" s="55"/>
      <c r="R67" s="55"/>
      <c r="S67" s="55"/>
      <c r="T67" s="55"/>
      <c r="U67" s="55"/>
      <c r="V67" s="55"/>
      <c r="W67" s="55"/>
      <c r="X67" s="55"/>
      <c r="Y67" s="55"/>
      <c r="Z67" s="55"/>
      <c r="AA67" s="55"/>
      <c r="AB67" s="55"/>
      <c r="AC67" s="53"/>
      <c r="AD67" s="53"/>
      <c r="AE67" s="67"/>
      <c r="AF67" s="67"/>
      <c r="AG67" s="64"/>
      <c r="AH67" s="75"/>
      <c r="AI67" s="66"/>
      <c r="AL67" s="53"/>
      <c r="AM67" s="51"/>
    </row>
    <row r="68" spans="2:41" ht="20.25" customHeight="1" x14ac:dyDescent="0.4">
      <c r="B68" s="55"/>
      <c r="C68" s="84"/>
      <c r="D68" s="84"/>
      <c r="E68" s="55"/>
      <c r="F68" s="55"/>
      <c r="G68" s="55"/>
      <c r="H68" s="55"/>
      <c r="I68" s="55"/>
      <c r="J68" s="55"/>
      <c r="K68" s="55"/>
      <c r="L68" s="55"/>
      <c r="M68" s="55"/>
      <c r="N68" s="55"/>
      <c r="O68" s="55"/>
      <c r="P68" s="55"/>
      <c r="Q68" s="55"/>
      <c r="R68" s="55"/>
      <c r="S68" s="55"/>
      <c r="T68" s="55"/>
      <c r="U68" s="55"/>
      <c r="V68" s="55"/>
      <c r="W68" s="55"/>
      <c r="X68" s="55"/>
      <c r="Y68" s="55"/>
      <c r="Z68" s="55"/>
      <c r="AA68" s="55"/>
      <c r="AB68" s="55"/>
      <c r="AC68" s="53"/>
      <c r="AD68" s="53"/>
      <c r="AE68" s="67"/>
      <c r="AF68" s="67"/>
      <c r="AG68" s="64"/>
      <c r="AH68" s="75"/>
      <c r="AI68" s="66"/>
      <c r="AL68" s="53"/>
      <c r="AM68" s="51"/>
    </row>
    <row r="69" spans="2:41" ht="20.25" customHeight="1" x14ac:dyDescent="0.4">
      <c r="B69" s="55"/>
      <c r="C69" s="84"/>
      <c r="D69" s="84"/>
      <c r="E69" s="55"/>
      <c r="F69" s="55"/>
      <c r="G69" s="55"/>
      <c r="H69" s="55"/>
      <c r="I69" s="55"/>
      <c r="J69" s="55"/>
      <c r="K69" s="55"/>
      <c r="L69" s="55"/>
      <c r="M69" s="55"/>
      <c r="N69" s="55"/>
      <c r="O69" s="55"/>
      <c r="P69" s="55"/>
      <c r="Q69" s="55"/>
      <c r="R69" s="55"/>
      <c r="S69" s="55"/>
      <c r="T69" s="55"/>
      <c r="U69" s="55"/>
      <c r="V69" s="55"/>
      <c r="W69" s="55"/>
      <c r="X69" s="55"/>
      <c r="Y69" s="55"/>
      <c r="Z69" s="55"/>
      <c r="AA69" s="55"/>
      <c r="AB69" s="55"/>
      <c r="AC69" s="53"/>
      <c r="AD69" s="53"/>
      <c r="AE69" s="67"/>
      <c r="AF69" s="67"/>
      <c r="AG69" s="64"/>
      <c r="AH69" s="75"/>
      <c r="AI69" s="66"/>
      <c r="AL69" s="53"/>
      <c r="AM69" s="51"/>
    </row>
    <row r="70" spans="2:41" ht="20.25" customHeight="1" x14ac:dyDescent="0.4">
      <c r="B70" s="55"/>
      <c r="C70" s="84"/>
      <c r="D70" s="84"/>
      <c r="E70" s="55"/>
      <c r="F70" s="55"/>
      <c r="G70" s="55"/>
      <c r="H70" s="55"/>
      <c r="I70" s="55"/>
      <c r="J70" s="55"/>
      <c r="K70" s="55"/>
      <c r="L70" s="55"/>
      <c r="M70" s="55"/>
      <c r="N70" s="55"/>
      <c r="O70" s="55"/>
      <c r="P70" s="55"/>
      <c r="Q70" s="55"/>
      <c r="R70" s="55"/>
      <c r="S70" s="55"/>
      <c r="T70" s="55"/>
      <c r="U70" s="55"/>
      <c r="V70" s="55"/>
      <c r="W70" s="55"/>
      <c r="X70" s="55"/>
      <c r="Y70" s="55"/>
      <c r="Z70" s="55"/>
      <c r="AA70" s="55"/>
      <c r="AB70" s="55"/>
      <c r="AC70" s="53"/>
      <c r="AD70" s="53"/>
      <c r="AE70" s="67"/>
      <c r="AF70" s="67"/>
      <c r="AG70" s="64"/>
      <c r="AH70" s="75"/>
      <c r="AI70" s="66"/>
      <c r="AL70" s="53"/>
      <c r="AM70" s="51"/>
    </row>
    <row r="71" spans="2:41" ht="20.25" customHeight="1" x14ac:dyDescent="0.4">
      <c r="B71" s="55"/>
      <c r="C71" s="84"/>
      <c r="D71" s="84"/>
      <c r="E71" s="55"/>
      <c r="F71" s="55"/>
      <c r="G71" s="55"/>
      <c r="H71" s="55"/>
      <c r="I71" s="55"/>
      <c r="J71" s="55"/>
      <c r="K71" s="55"/>
      <c r="L71" s="55"/>
      <c r="M71" s="55"/>
      <c r="N71" s="55"/>
      <c r="O71" s="55"/>
      <c r="P71" s="55"/>
      <c r="Q71" s="55"/>
      <c r="R71" s="55"/>
      <c r="S71" s="55"/>
      <c r="T71" s="55"/>
      <c r="U71" s="55"/>
      <c r="V71" s="55"/>
      <c r="W71" s="55"/>
      <c r="X71" s="55"/>
      <c r="Y71" s="55"/>
      <c r="Z71" s="55"/>
      <c r="AA71" s="55"/>
      <c r="AB71" s="55"/>
      <c r="AC71" s="53"/>
      <c r="AD71" s="53"/>
      <c r="AE71" s="67"/>
      <c r="AF71" s="67"/>
      <c r="AG71" s="64"/>
      <c r="AH71" s="75"/>
      <c r="AI71" s="66"/>
      <c r="AL71" s="53"/>
      <c r="AM71" s="51"/>
    </row>
    <row r="72" spans="2:41" ht="32.5" customHeight="1" x14ac:dyDescent="0.55000000000000004">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6"/>
      <c r="AD72" s="86"/>
      <c r="AE72" s="86"/>
      <c r="AH72" s="87"/>
      <c r="AJ72" s="87"/>
      <c r="AL72" s="53"/>
      <c r="AM72" s="51"/>
    </row>
    <row r="73" spans="2:41" ht="5.15" customHeight="1" x14ac:dyDescent="0.55000000000000004">
      <c r="B73" s="88"/>
      <c r="C73" s="88"/>
      <c r="D73" s="88"/>
      <c r="E73" s="88"/>
      <c r="F73" s="88"/>
      <c r="G73" s="88"/>
      <c r="H73" s="88"/>
      <c r="I73" s="88"/>
      <c r="J73" s="88"/>
      <c r="K73" s="88"/>
      <c r="L73" s="88"/>
      <c r="M73" s="88"/>
      <c r="N73" s="88"/>
      <c r="O73" s="88"/>
      <c r="P73" s="88"/>
      <c r="Q73" s="85"/>
      <c r="R73" s="85"/>
      <c r="S73" s="85"/>
      <c r="T73" s="85"/>
      <c r="U73" s="85"/>
      <c r="V73" s="85"/>
      <c r="W73" s="85"/>
      <c r="X73" s="85"/>
      <c r="Y73" s="85"/>
      <c r="Z73" s="85"/>
      <c r="AA73" s="85"/>
      <c r="AB73" s="85"/>
      <c r="AC73" s="86"/>
      <c r="AD73" s="86"/>
      <c r="AE73" s="86"/>
      <c r="AH73" s="87"/>
      <c r="AJ73" s="87"/>
      <c r="AL73" s="53"/>
      <c r="AM73" s="51"/>
    </row>
    <row r="74" spans="2:41" s="92" customFormat="1" ht="30" customHeight="1" x14ac:dyDescent="0.55000000000000004">
      <c r="B74" s="325" t="s">
        <v>235</v>
      </c>
      <c r="C74" s="326"/>
      <c r="D74" s="297"/>
      <c r="E74" s="298"/>
      <c r="F74" s="298"/>
      <c r="G74" s="298"/>
      <c r="H74" s="298"/>
      <c r="I74" s="298"/>
      <c r="J74" s="298"/>
      <c r="K74" s="298"/>
      <c r="L74" s="298"/>
      <c r="M74" s="298"/>
      <c r="N74" s="298"/>
      <c r="O74" s="298"/>
      <c r="P74" s="299"/>
      <c r="Q74" s="89"/>
      <c r="R74" s="90"/>
      <c r="S74" s="90"/>
      <c r="T74" s="90"/>
      <c r="U74" s="90"/>
      <c r="V74" s="90"/>
      <c r="W74" s="90"/>
      <c r="X74" s="90"/>
      <c r="Y74" s="90"/>
      <c r="Z74" s="90"/>
      <c r="AA74" s="90"/>
      <c r="AB74" s="91"/>
      <c r="AC74" s="53"/>
      <c r="AD74" s="53"/>
      <c r="AE74" s="53"/>
      <c r="AF74" s="53"/>
      <c r="AG74" s="53"/>
      <c r="AJ74" s="87"/>
      <c r="AK74" s="87"/>
      <c r="AL74" s="87"/>
      <c r="AM74" s="87"/>
      <c r="AN74" s="93"/>
      <c r="AO74" s="94"/>
    </row>
    <row r="75" spans="2:41" ht="30" customHeight="1" x14ac:dyDescent="0.55000000000000004">
      <c r="B75" s="322" t="s">
        <v>236</v>
      </c>
      <c r="C75" s="324"/>
      <c r="D75" s="309"/>
      <c r="E75" s="310"/>
      <c r="F75" s="310"/>
      <c r="G75" s="310"/>
      <c r="H75" s="310"/>
      <c r="I75" s="310"/>
      <c r="J75" s="310"/>
      <c r="K75" s="310"/>
      <c r="L75" s="310"/>
      <c r="M75" s="310"/>
      <c r="N75" s="310"/>
      <c r="O75" s="310"/>
      <c r="P75" s="311"/>
      <c r="Q75" s="95"/>
      <c r="R75" s="85"/>
      <c r="S75" s="85"/>
      <c r="T75" s="85"/>
      <c r="U75" s="85"/>
      <c r="V75" s="85"/>
      <c r="W75" s="85"/>
      <c r="X75" s="85"/>
      <c r="Y75" s="85"/>
      <c r="Z75" s="85"/>
      <c r="AA75" s="85"/>
      <c r="AB75" s="96"/>
      <c r="AC75" s="86"/>
      <c r="AD75" s="86"/>
      <c r="AE75" s="86"/>
      <c r="AH75" s="87"/>
      <c r="AJ75" s="87"/>
      <c r="AL75" s="53"/>
      <c r="AM75" s="51"/>
    </row>
    <row r="76" spans="2:41" s="92" customFormat="1" ht="30" customHeight="1" x14ac:dyDescent="0.55000000000000004">
      <c r="B76" s="322" t="s">
        <v>237</v>
      </c>
      <c r="C76" s="324"/>
      <c r="D76" s="322" t="s">
        <v>238</v>
      </c>
      <c r="E76" s="323"/>
      <c r="F76" s="614"/>
      <c r="G76" s="614"/>
      <c r="H76" s="189" t="s">
        <v>239</v>
      </c>
      <c r="I76" s="187"/>
      <c r="J76" s="98" t="s">
        <v>240</v>
      </c>
      <c r="K76" s="187"/>
      <c r="L76" s="97" t="s">
        <v>77</v>
      </c>
      <c r="M76" s="329" t="s">
        <v>241</v>
      </c>
      <c r="N76" s="329"/>
      <c r="O76" s="329"/>
      <c r="P76" s="330"/>
      <c r="Q76" s="99"/>
      <c r="R76" s="100"/>
      <c r="S76" s="100"/>
      <c r="T76" s="100"/>
      <c r="U76" s="100"/>
      <c r="V76" s="100"/>
      <c r="W76" s="100"/>
      <c r="X76" s="100"/>
      <c r="Y76" s="100"/>
      <c r="Z76" s="100"/>
      <c r="AA76" s="100"/>
      <c r="AB76" s="101"/>
      <c r="AC76" s="102"/>
      <c r="AD76" s="102"/>
      <c r="AE76" s="102"/>
      <c r="AF76" s="102"/>
      <c r="AG76" s="87"/>
      <c r="AH76" s="87"/>
      <c r="AI76" s="87"/>
      <c r="AJ76" s="87"/>
      <c r="AK76" s="87"/>
      <c r="AL76" s="87"/>
      <c r="AM76" s="93"/>
      <c r="AN76" s="94"/>
    </row>
    <row r="77" spans="2:41" s="92" customFormat="1" ht="30" customHeight="1" x14ac:dyDescent="0.55000000000000004">
      <c r="B77" s="316" t="s">
        <v>242</v>
      </c>
      <c r="C77" s="317"/>
      <c r="D77" s="314" t="s">
        <v>243</v>
      </c>
      <c r="E77" s="315"/>
      <c r="F77" s="315"/>
      <c r="G77" s="315"/>
      <c r="H77" s="315"/>
      <c r="I77" s="315"/>
      <c r="J77" s="315"/>
      <c r="K77" s="315"/>
      <c r="L77" s="315"/>
      <c r="M77" s="315"/>
      <c r="N77" s="315"/>
      <c r="O77" s="103"/>
      <c r="P77" s="104"/>
      <c r="Q77" s="105"/>
      <c r="R77" s="287"/>
      <c r="S77" s="105" t="s">
        <v>244</v>
      </c>
      <c r="T77" s="287"/>
      <c r="U77" s="103" t="s">
        <v>76</v>
      </c>
      <c r="V77" s="287"/>
      <c r="W77" s="105" t="s">
        <v>77</v>
      </c>
      <c r="X77" s="103"/>
      <c r="Y77" s="103"/>
      <c r="Z77" s="105"/>
      <c r="AA77" s="106"/>
      <c r="AB77" s="107"/>
      <c r="AC77" s="108"/>
      <c r="AD77" s="108"/>
      <c r="AE77" s="108"/>
      <c r="AF77" s="108"/>
      <c r="AH77" s="87"/>
      <c r="AI77" s="87"/>
      <c r="AJ77" s="87"/>
      <c r="AK77" s="87"/>
      <c r="AL77" s="87"/>
      <c r="AM77" s="93"/>
      <c r="AN77" s="94"/>
    </row>
    <row r="78" spans="2:41" s="92" customFormat="1" ht="30" customHeight="1" x14ac:dyDescent="0.55000000000000004">
      <c r="B78" s="318"/>
      <c r="C78" s="319"/>
      <c r="D78" s="314" t="s">
        <v>245</v>
      </c>
      <c r="E78" s="315"/>
      <c r="F78" s="315"/>
      <c r="G78" s="315"/>
      <c r="H78" s="315"/>
      <c r="I78" s="315"/>
      <c r="J78" s="315"/>
      <c r="K78" s="315"/>
      <c r="L78" s="315"/>
      <c r="M78" s="315"/>
      <c r="N78" s="315"/>
      <c r="O78" s="103"/>
      <c r="P78" s="104"/>
      <c r="Q78" s="105"/>
      <c r="R78" s="287"/>
      <c r="S78" s="105" t="s">
        <v>244</v>
      </c>
      <c r="T78" s="287"/>
      <c r="U78" s="103" t="s">
        <v>76</v>
      </c>
      <c r="V78" s="287"/>
      <c r="W78" s="105" t="s">
        <v>77</v>
      </c>
      <c r="X78" s="103"/>
      <c r="Y78" s="103"/>
      <c r="Z78" s="105"/>
      <c r="AA78" s="106"/>
      <c r="AB78" s="107"/>
      <c r="AC78" s="108"/>
      <c r="AD78" s="108"/>
      <c r="AE78" s="108"/>
      <c r="AF78" s="108"/>
      <c r="AG78" s="109"/>
      <c r="AH78" s="87"/>
      <c r="AI78" s="87"/>
      <c r="AJ78" s="87"/>
      <c r="AK78" s="87"/>
      <c r="AL78" s="87"/>
      <c r="AM78" s="93"/>
      <c r="AN78" s="94"/>
    </row>
    <row r="79" spans="2:41" s="92" customFormat="1" ht="30" customHeight="1" x14ac:dyDescent="0.55000000000000004">
      <c r="B79" s="318"/>
      <c r="C79" s="319"/>
      <c r="D79" s="314" t="s">
        <v>246</v>
      </c>
      <c r="E79" s="315"/>
      <c r="F79" s="315"/>
      <c r="G79" s="315"/>
      <c r="H79" s="315"/>
      <c r="I79" s="315"/>
      <c r="J79" s="315"/>
      <c r="K79" s="315"/>
      <c r="L79" s="315"/>
      <c r="M79" s="315"/>
      <c r="N79" s="315"/>
      <c r="O79" s="103"/>
      <c r="P79" s="104"/>
      <c r="Q79" s="105"/>
      <c r="R79" s="287"/>
      <c r="S79" s="105" t="s">
        <v>244</v>
      </c>
      <c r="T79" s="287"/>
      <c r="U79" s="103" t="s">
        <v>76</v>
      </c>
      <c r="V79" s="287"/>
      <c r="W79" s="105" t="s">
        <v>77</v>
      </c>
      <c r="X79" s="103"/>
      <c r="Y79" s="103"/>
      <c r="Z79" s="105"/>
      <c r="AA79" s="106"/>
      <c r="AB79" s="107"/>
      <c r="AC79" s="108"/>
      <c r="AD79" s="108"/>
      <c r="AE79" s="108"/>
      <c r="AF79" s="108"/>
      <c r="AG79" s="109"/>
      <c r="AH79" s="87"/>
      <c r="AI79" s="87"/>
      <c r="AJ79" s="87"/>
      <c r="AK79" s="87"/>
      <c r="AL79" s="87"/>
      <c r="AM79" s="93"/>
      <c r="AN79" s="94"/>
    </row>
    <row r="80" spans="2:41" s="92" customFormat="1" ht="30" customHeight="1" x14ac:dyDescent="0.55000000000000004">
      <c r="B80" s="318"/>
      <c r="C80" s="319"/>
      <c r="D80" s="314" t="s">
        <v>247</v>
      </c>
      <c r="E80" s="315"/>
      <c r="F80" s="315"/>
      <c r="G80" s="315"/>
      <c r="H80" s="315"/>
      <c r="I80" s="315"/>
      <c r="J80" s="315"/>
      <c r="K80" s="315"/>
      <c r="L80" s="315"/>
      <c r="M80" s="315"/>
      <c r="N80" s="315"/>
      <c r="O80" s="103"/>
      <c r="P80" s="104"/>
      <c r="Q80" s="105"/>
      <c r="R80" s="287"/>
      <c r="S80" s="105" t="s">
        <v>244</v>
      </c>
      <c r="T80" s="287"/>
      <c r="U80" s="103" t="s">
        <v>76</v>
      </c>
      <c r="V80" s="287"/>
      <c r="W80" s="105" t="s">
        <v>77</v>
      </c>
      <c r="X80" s="103"/>
      <c r="Y80" s="103"/>
      <c r="Z80" s="105"/>
      <c r="AA80" s="106"/>
      <c r="AB80" s="107"/>
      <c r="AC80" s="108"/>
      <c r="AD80" s="108"/>
      <c r="AE80" s="108"/>
      <c r="AF80" s="108"/>
      <c r="AG80" s="87"/>
      <c r="AH80" s="87"/>
      <c r="AI80" s="87"/>
      <c r="AJ80" s="87"/>
      <c r="AK80" s="87"/>
      <c r="AL80" s="87"/>
      <c r="AM80" s="93"/>
      <c r="AN80" s="94"/>
    </row>
    <row r="81" spans="2:40" s="92" customFormat="1" ht="30" customHeight="1" x14ac:dyDescent="0.55000000000000004">
      <c r="B81" s="318"/>
      <c r="C81" s="319"/>
      <c r="D81" s="314" t="s">
        <v>248</v>
      </c>
      <c r="E81" s="315"/>
      <c r="F81" s="315"/>
      <c r="G81" s="315"/>
      <c r="H81" s="315"/>
      <c r="I81" s="315"/>
      <c r="J81" s="315"/>
      <c r="K81" s="315"/>
      <c r="L81" s="315"/>
      <c r="M81" s="315"/>
      <c r="N81" s="315"/>
      <c r="O81" s="103"/>
      <c r="P81" s="104"/>
      <c r="Q81" s="105"/>
      <c r="R81" s="287"/>
      <c r="S81" s="105" t="s">
        <v>244</v>
      </c>
      <c r="T81" s="287"/>
      <c r="U81" s="103" t="s">
        <v>76</v>
      </c>
      <c r="V81" s="287"/>
      <c r="W81" s="105" t="s">
        <v>77</v>
      </c>
      <c r="X81" s="103"/>
      <c r="Y81" s="103"/>
      <c r="Z81" s="105"/>
      <c r="AA81" s="106"/>
      <c r="AB81" s="107"/>
      <c r="AC81" s="108"/>
      <c r="AD81" s="108"/>
      <c r="AE81" s="108"/>
      <c r="AF81" s="108"/>
      <c r="AG81" s="87"/>
      <c r="AH81" s="87"/>
      <c r="AI81" s="87"/>
      <c r="AJ81" s="87"/>
      <c r="AK81" s="87"/>
      <c r="AL81" s="87"/>
      <c r="AM81" s="93"/>
      <c r="AN81" s="94"/>
    </row>
    <row r="82" spans="2:40" s="92" customFormat="1" ht="30" customHeight="1" x14ac:dyDescent="0.55000000000000004">
      <c r="B82" s="318"/>
      <c r="C82" s="319"/>
      <c r="D82" s="314" t="s">
        <v>355</v>
      </c>
      <c r="E82" s="315"/>
      <c r="F82" s="315"/>
      <c r="G82" s="315"/>
      <c r="H82" s="315"/>
      <c r="I82" s="315"/>
      <c r="J82" s="315"/>
      <c r="K82" s="315"/>
      <c r="L82" s="315"/>
      <c r="M82" s="315"/>
      <c r="N82" s="315"/>
      <c r="O82" s="103"/>
      <c r="P82" s="104"/>
      <c r="Q82" s="105"/>
      <c r="R82" s="287"/>
      <c r="S82" s="105" t="s">
        <v>244</v>
      </c>
      <c r="T82" s="287"/>
      <c r="U82" s="103" t="s">
        <v>76</v>
      </c>
      <c r="V82" s="287"/>
      <c r="W82" s="105" t="s">
        <v>77</v>
      </c>
      <c r="X82" s="103"/>
      <c r="Y82" s="103"/>
      <c r="Z82" s="105"/>
      <c r="AA82" s="106"/>
      <c r="AB82" s="107"/>
      <c r="AC82" s="108"/>
      <c r="AD82" s="108"/>
      <c r="AE82" s="108"/>
      <c r="AF82" s="108"/>
      <c r="AG82" s="87"/>
      <c r="AH82" s="87"/>
      <c r="AI82" s="87"/>
      <c r="AJ82" s="87"/>
      <c r="AK82" s="87"/>
      <c r="AL82" s="87"/>
      <c r="AM82" s="93"/>
      <c r="AN82" s="94"/>
    </row>
    <row r="83" spans="2:40" s="92" customFormat="1" ht="30" customHeight="1" x14ac:dyDescent="0.55000000000000004">
      <c r="B83" s="318"/>
      <c r="C83" s="319"/>
      <c r="D83" s="314" t="s">
        <v>368</v>
      </c>
      <c r="E83" s="315"/>
      <c r="F83" s="315"/>
      <c r="G83" s="315"/>
      <c r="H83" s="315"/>
      <c r="I83" s="315"/>
      <c r="J83" s="315"/>
      <c r="K83" s="315"/>
      <c r="L83" s="315"/>
      <c r="M83" s="315"/>
      <c r="N83" s="315"/>
      <c r="O83" s="103"/>
      <c r="P83" s="104"/>
      <c r="Q83" s="105"/>
      <c r="R83" s="287"/>
      <c r="S83" s="105" t="s">
        <v>244</v>
      </c>
      <c r="T83" s="287"/>
      <c r="U83" s="103" t="s">
        <v>76</v>
      </c>
      <c r="V83" s="287"/>
      <c r="W83" s="105" t="s">
        <v>77</v>
      </c>
      <c r="X83" s="103"/>
      <c r="Y83" s="103"/>
      <c r="Z83" s="105"/>
      <c r="AA83" s="106"/>
      <c r="AB83" s="107"/>
      <c r="AC83" s="108"/>
      <c r="AD83" s="108"/>
      <c r="AE83" s="108"/>
      <c r="AF83" s="108"/>
      <c r="AG83" s="87"/>
      <c r="AH83" s="87"/>
      <c r="AI83" s="87"/>
      <c r="AJ83" s="87"/>
      <c r="AK83" s="87"/>
      <c r="AL83" s="87"/>
      <c r="AM83" s="93"/>
      <c r="AN83" s="94"/>
    </row>
    <row r="84" spans="2:40" s="92" customFormat="1" ht="30" customHeight="1" x14ac:dyDescent="0.55000000000000004">
      <c r="B84" s="318"/>
      <c r="C84" s="319"/>
      <c r="D84" s="314" t="s">
        <v>369</v>
      </c>
      <c r="E84" s="315"/>
      <c r="F84" s="315"/>
      <c r="G84" s="315"/>
      <c r="H84" s="315"/>
      <c r="I84" s="315"/>
      <c r="J84" s="315"/>
      <c r="K84" s="315"/>
      <c r="L84" s="315"/>
      <c r="M84" s="315"/>
      <c r="N84" s="315"/>
      <c r="O84" s="103"/>
      <c r="P84" s="104"/>
      <c r="Q84" s="105"/>
      <c r="R84" s="287"/>
      <c r="S84" s="105" t="s">
        <v>244</v>
      </c>
      <c r="T84" s="287"/>
      <c r="U84" s="103" t="s">
        <v>76</v>
      </c>
      <c r="V84" s="287"/>
      <c r="W84" s="105" t="s">
        <v>77</v>
      </c>
      <c r="X84" s="103"/>
      <c r="Y84" s="103"/>
      <c r="Z84" s="105"/>
      <c r="AA84" s="106"/>
      <c r="AB84" s="107"/>
      <c r="AC84" s="108"/>
      <c r="AD84" s="108"/>
      <c r="AE84" s="108"/>
      <c r="AF84" s="108"/>
      <c r="AG84" s="87"/>
      <c r="AH84" s="87"/>
      <c r="AI84" s="87"/>
      <c r="AJ84" s="87"/>
      <c r="AK84" s="87"/>
      <c r="AL84" s="87"/>
      <c r="AM84" s="93"/>
      <c r="AN84" s="94"/>
    </row>
    <row r="85" spans="2:40" s="92" customFormat="1" ht="30" customHeight="1" x14ac:dyDescent="0.55000000000000004">
      <c r="B85" s="320"/>
      <c r="C85" s="321"/>
      <c r="D85" s="314" t="s">
        <v>370</v>
      </c>
      <c r="E85" s="315"/>
      <c r="F85" s="315"/>
      <c r="G85" s="315"/>
      <c r="H85" s="315"/>
      <c r="I85" s="315"/>
      <c r="J85" s="315"/>
      <c r="K85" s="315"/>
      <c r="L85" s="315"/>
      <c r="M85" s="315"/>
      <c r="N85" s="315"/>
      <c r="O85" s="103"/>
      <c r="P85" s="104"/>
      <c r="Q85" s="105"/>
      <c r="R85" s="287"/>
      <c r="S85" s="105" t="s">
        <v>244</v>
      </c>
      <c r="T85" s="287"/>
      <c r="U85" s="103" t="s">
        <v>76</v>
      </c>
      <c r="V85" s="287"/>
      <c r="W85" s="105" t="s">
        <v>77</v>
      </c>
      <c r="X85" s="103"/>
      <c r="Y85" s="103"/>
      <c r="Z85" s="105"/>
      <c r="AA85" s="106"/>
      <c r="AB85" s="107"/>
      <c r="AC85" s="108"/>
      <c r="AD85" s="108"/>
      <c r="AE85" s="108"/>
      <c r="AF85" s="108"/>
      <c r="AG85" s="87"/>
      <c r="AH85" s="87"/>
      <c r="AI85" s="87"/>
      <c r="AJ85" s="87"/>
      <c r="AK85" s="87"/>
      <c r="AL85" s="87"/>
      <c r="AM85" s="93"/>
      <c r="AN85" s="94"/>
    </row>
    <row r="86" spans="2:40" s="92" customFormat="1" ht="30" customHeight="1" x14ac:dyDescent="0.55000000000000004">
      <c r="B86" s="110"/>
      <c r="C86" s="110"/>
      <c r="D86" s="56"/>
      <c r="E86" s="56"/>
      <c r="F86" s="56"/>
      <c r="G86" s="56"/>
      <c r="H86" s="56"/>
      <c r="I86" s="56"/>
      <c r="J86" s="56"/>
      <c r="K86" s="56"/>
      <c r="L86" s="56"/>
      <c r="M86" s="56"/>
      <c r="N86" s="56"/>
      <c r="O86" s="111"/>
      <c r="P86" s="112"/>
      <c r="Q86" s="108"/>
      <c r="R86" s="188"/>
      <c r="S86" s="108"/>
      <c r="T86" s="188"/>
      <c r="U86" s="111"/>
      <c r="V86" s="188"/>
      <c r="W86" s="108"/>
      <c r="X86" s="111"/>
      <c r="Y86" s="111"/>
      <c r="Z86" s="108"/>
      <c r="AB86" s="111"/>
      <c r="AC86" s="108"/>
      <c r="AD86" s="108"/>
      <c r="AE86" s="108"/>
      <c r="AF86" s="108"/>
      <c r="AG86" s="87"/>
      <c r="AH86" s="87"/>
      <c r="AI86" s="87"/>
      <c r="AJ86" s="87"/>
      <c r="AK86" s="87"/>
      <c r="AL86" s="87"/>
      <c r="AM86" s="93"/>
      <c r="AN86" s="94"/>
    </row>
    <row r="87" spans="2:40" s="92" customFormat="1" ht="25" customHeight="1" x14ac:dyDescent="0.55000000000000004">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113"/>
      <c r="AD87" s="113"/>
      <c r="AE87" s="113"/>
      <c r="AF87" s="113"/>
      <c r="AG87" s="87"/>
      <c r="AH87" s="87"/>
      <c r="AI87" s="87"/>
      <c r="AJ87" s="87"/>
      <c r="AK87" s="87"/>
      <c r="AL87" s="87"/>
      <c r="AM87" s="93"/>
      <c r="AN87" s="94"/>
    </row>
    <row r="88" spans="2:40" ht="23.25" customHeight="1" x14ac:dyDescent="0.55000000000000004">
      <c r="AC88" s="86"/>
      <c r="AD88" s="86"/>
      <c r="AE88" s="86"/>
      <c r="AL88" s="53"/>
      <c r="AM88" s="51"/>
    </row>
    <row r="89" spans="2:40" x14ac:dyDescent="0.55000000000000004">
      <c r="C89" s="51"/>
      <c r="E89" s="52"/>
    </row>
    <row r="90" spans="2:40" x14ac:dyDescent="0.55000000000000004">
      <c r="C90" s="51"/>
      <c r="E90" s="52"/>
    </row>
  </sheetData>
  <sheetProtection algorithmName="SHA-512" hashValue="bb+Sk075VBke4X85a2JanScZRJ4ITO/hSrwaV/uTbkMukztltB1fjLLzA4CgCb/roVvgFWrQU8H5Q6hNfGwoPQ==" saltValue="XbQFoHYMLrmvxE0vMg0H9g==" spinCount="100000" sheet="1" formatCells="0" formatColumns="0"/>
  <mergeCells count="157">
    <mergeCell ref="B58:AB58"/>
    <mergeCell ref="B57:M57"/>
    <mergeCell ref="G55:N55"/>
    <mergeCell ref="E45:H45"/>
    <mergeCell ref="I45:AB45"/>
    <mergeCell ref="E46:H46"/>
    <mergeCell ref="I46:AB46"/>
    <mergeCell ref="C50:E55"/>
    <mergeCell ref="AH56:AH57"/>
    <mergeCell ref="J47:L47"/>
    <mergeCell ref="B44:B55"/>
    <mergeCell ref="C44:D47"/>
    <mergeCell ref="E44:H44"/>
    <mergeCell ref="I44:AB44"/>
    <mergeCell ref="E47:H47"/>
    <mergeCell ref="M47:AB47"/>
    <mergeCell ref="E48:AB48"/>
    <mergeCell ref="I49:K49"/>
    <mergeCell ref="B28:B43"/>
    <mergeCell ref="I40:AB40"/>
    <mergeCell ref="L49:M49"/>
    <mergeCell ref="N49:O49"/>
    <mergeCell ref="E41:H41"/>
    <mergeCell ref="J41:L41"/>
    <mergeCell ref="M41:AB41"/>
    <mergeCell ref="E42:H42"/>
    <mergeCell ref="E38:H38"/>
    <mergeCell ref="I38:AB38"/>
    <mergeCell ref="E39:H39"/>
    <mergeCell ref="I39:AB39"/>
    <mergeCell ref="E40:H40"/>
    <mergeCell ref="E28:E29"/>
    <mergeCell ref="F28:H28"/>
    <mergeCell ref="I28:AB28"/>
    <mergeCell ref="F29:H29"/>
    <mergeCell ref="I42:AB42"/>
    <mergeCell ref="E32:E33"/>
    <mergeCell ref="F32:H32"/>
    <mergeCell ref="E49:G49"/>
    <mergeCell ref="E34:E35"/>
    <mergeCell ref="F34:H34"/>
    <mergeCell ref="I34:M35"/>
    <mergeCell ref="AI56:AI57"/>
    <mergeCell ref="AJ56:AJ57"/>
    <mergeCell ref="AK56:AK57"/>
    <mergeCell ref="I29:M29"/>
    <mergeCell ref="N29:P29"/>
    <mergeCell ref="E43:H43"/>
    <mergeCell ref="I43:AB43"/>
    <mergeCell ref="AG35:AH35"/>
    <mergeCell ref="B2:D2"/>
    <mergeCell ref="S2:T2"/>
    <mergeCell ref="U2:Z2"/>
    <mergeCell ref="E3:Q5"/>
    <mergeCell ref="M11:AB11"/>
    <mergeCell ref="E12:H12"/>
    <mergeCell ref="I12:AB12"/>
    <mergeCell ref="C6:D6"/>
    <mergeCell ref="C7:D7"/>
    <mergeCell ref="B9:B27"/>
    <mergeCell ref="C9:D13"/>
    <mergeCell ref="E9:H9"/>
    <mergeCell ref="I9:AB9"/>
    <mergeCell ref="E10:H10"/>
    <mergeCell ref="I10:AB10"/>
    <mergeCell ref="E11:H11"/>
    <mergeCell ref="E13:H13"/>
    <mergeCell ref="I13:L13"/>
    <mergeCell ref="M13:AB13"/>
    <mergeCell ref="I24:AB24"/>
    <mergeCell ref="E25:H25"/>
    <mergeCell ref="J25:L25"/>
    <mergeCell ref="M25:AB25"/>
    <mergeCell ref="C14:D16"/>
    <mergeCell ref="C20:D27"/>
    <mergeCell ref="C17:D19"/>
    <mergeCell ref="E17:H17"/>
    <mergeCell ref="I17:AB17"/>
    <mergeCell ref="E18:H18"/>
    <mergeCell ref="N34:P35"/>
    <mergeCell ref="Q34:S35"/>
    <mergeCell ref="T34:AB35"/>
    <mergeCell ref="F35:H35"/>
    <mergeCell ref="C28:D35"/>
    <mergeCell ref="C36:D43"/>
    <mergeCell ref="E36:H36"/>
    <mergeCell ref="E37:H37"/>
    <mergeCell ref="I37:AB37"/>
    <mergeCell ref="B61:AB61"/>
    <mergeCell ref="B60:AB60"/>
    <mergeCell ref="B59:AB59"/>
    <mergeCell ref="N30:P31"/>
    <mergeCell ref="I20:J20"/>
    <mergeCell ref="E14:H14"/>
    <mergeCell ref="I14:AB14"/>
    <mergeCell ref="E15:H15"/>
    <mergeCell ref="Q30:S31"/>
    <mergeCell ref="I36:J36"/>
    <mergeCell ref="E26:H26"/>
    <mergeCell ref="I26:AB26"/>
    <mergeCell ref="E22:H22"/>
    <mergeCell ref="I22:AB22"/>
    <mergeCell ref="E23:H23"/>
    <mergeCell ref="I23:AB23"/>
    <mergeCell ref="E24:H24"/>
    <mergeCell ref="I18:AB18"/>
    <mergeCell ref="E19:H19"/>
    <mergeCell ref="I19:AB19"/>
    <mergeCell ref="E20:H20"/>
    <mergeCell ref="E21:H21"/>
    <mergeCell ref="I21:AB21"/>
    <mergeCell ref="E27:H27"/>
    <mergeCell ref="B87:AB87"/>
    <mergeCell ref="D85:N85"/>
    <mergeCell ref="D84:N84"/>
    <mergeCell ref="D83:N83"/>
    <mergeCell ref="D82:N82"/>
    <mergeCell ref="D81:N81"/>
    <mergeCell ref="D80:N80"/>
    <mergeCell ref="D79:N79"/>
    <mergeCell ref="D78:N78"/>
    <mergeCell ref="D77:N77"/>
    <mergeCell ref="B77:C85"/>
    <mergeCell ref="D76:E76"/>
    <mergeCell ref="B76:C76"/>
    <mergeCell ref="B75:C75"/>
    <mergeCell ref="D74:P74"/>
    <mergeCell ref="B74:C74"/>
    <mergeCell ref="B63:AB63"/>
    <mergeCell ref="B62:AB62"/>
    <mergeCell ref="M76:P76"/>
    <mergeCell ref="D75:P75"/>
    <mergeCell ref="F76:G76"/>
    <mergeCell ref="J11:L11"/>
    <mergeCell ref="G51:N51"/>
    <mergeCell ref="G52:N52"/>
    <mergeCell ref="G53:N53"/>
    <mergeCell ref="G54:N54"/>
    <mergeCell ref="P50:AB50"/>
    <mergeCell ref="P51:AB51"/>
    <mergeCell ref="P52:AB52"/>
    <mergeCell ref="I15:AB15"/>
    <mergeCell ref="E16:H16"/>
    <mergeCell ref="I16:AB16"/>
    <mergeCell ref="I32:M33"/>
    <mergeCell ref="N32:P33"/>
    <mergeCell ref="Q32:S33"/>
    <mergeCell ref="T32:AB33"/>
    <mergeCell ref="F33:H33"/>
    <mergeCell ref="Q29:S29"/>
    <mergeCell ref="T29:AB29"/>
    <mergeCell ref="E30:E31"/>
    <mergeCell ref="F30:H30"/>
    <mergeCell ref="I30:M31"/>
    <mergeCell ref="T30:AB31"/>
    <mergeCell ref="F31:H31"/>
    <mergeCell ref="I27:AB27"/>
  </mergeCells>
  <phoneticPr fontId="2"/>
  <printOptions horizontalCentered="1"/>
  <pageMargins left="0.70866141732283472" right="0.11811023622047245" top="0.55118110236220474" bottom="0.15748031496062992" header="0.31496062992125984" footer="0.31496062992125984"/>
  <pageSetup paperSize="9" scale="45" fitToHeight="2" orientation="portrait" r:id="rId1"/>
  <headerFooter>
    <oddFooter>&amp;Lsf06Hh3</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6A6387-41A6-44EF-9B93-6CD770743440}">
          <x14:formula1>
            <xm:f>その他!$J$13:$J$19</xm:f>
          </x14:formula1>
          <xm:sqref>I49:K49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285B8-C868-432B-8C55-BD2B33293889}">
  <sheetPr>
    <tabColor theme="5" tint="0.59999389629810485"/>
  </sheetPr>
  <dimension ref="B2:AX24"/>
  <sheetViews>
    <sheetView showGridLines="0" tabSelected="1" view="pageBreakPreview" topLeftCell="A6" zoomScaleNormal="100" zoomScaleSheetLayoutView="100" workbookViewId="0">
      <selection activeCell="AB12" sqref="AB12"/>
    </sheetView>
  </sheetViews>
  <sheetFormatPr defaultColWidth="3.08203125" defaultRowHeight="15" x14ac:dyDescent="0.55000000000000004"/>
  <cols>
    <col min="1" max="1" width="2.58203125" style="180" customWidth="1"/>
    <col min="2" max="3" width="3.08203125" style="180"/>
    <col min="4" max="4" width="6.33203125" style="180" customWidth="1"/>
    <col min="5" max="14" width="3.08203125" style="180"/>
    <col min="15" max="15" width="7.83203125" style="180" customWidth="1"/>
    <col min="16" max="23" width="3.08203125" style="180"/>
    <col min="24" max="24" width="0.83203125" style="180" customWidth="1"/>
    <col min="25" max="16384" width="3.08203125" style="180"/>
  </cols>
  <sheetData>
    <row r="2" spans="2:24" ht="15.75" customHeight="1" x14ac:dyDescent="0.55000000000000004">
      <c r="B2" s="371" t="s">
        <v>337</v>
      </c>
      <c r="C2" s="371"/>
      <c r="D2" s="371"/>
      <c r="E2" s="371"/>
      <c r="F2" s="371"/>
      <c r="G2" s="371"/>
      <c r="H2" s="371"/>
      <c r="I2" s="371"/>
      <c r="J2" s="371"/>
      <c r="K2" s="371"/>
      <c r="L2" s="371"/>
      <c r="M2" s="371"/>
      <c r="N2" s="371"/>
      <c r="O2" s="371"/>
      <c r="P2" s="371"/>
      <c r="Q2" s="371"/>
      <c r="R2" s="371"/>
      <c r="S2" s="371"/>
      <c r="T2" s="371"/>
      <c r="U2" s="371"/>
      <c r="V2" s="371"/>
      <c r="W2" s="371"/>
      <c r="X2" s="371"/>
    </row>
    <row r="3" spans="2:24" ht="15.75" customHeight="1" x14ac:dyDescent="0.55000000000000004">
      <c r="B3" s="181"/>
      <c r="C3" s="181"/>
      <c r="D3" s="181"/>
      <c r="E3" s="181"/>
      <c r="F3" s="181"/>
      <c r="G3" s="181"/>
      <c r="H3" s="181"/>
      <c r="I3" s="181"/>
      <c r="J3" s="181"/>
      <c r="K3" s="181"/>
      <c r="L3" s="181"/>
      <c r="M3" s="181"/>
      <c r="N3" s="181"/>
      <c r="O3" s="181"/>
      <c r="P3" s="181"/>
      <c r="Q3" s="181"/>
      <c r="R3" s="181"/>
      <c r="S3" s="181"/>
      <c r="T3" s="181"/>
      <c r="U3" s="181"/>
      <c r="V3" s="181"/>
      <c r="W3" s="181"/>
      <c r="X3" s="181"/>
    </row>
    <row r="4" spans="2:24" ht="15.75" customHeight="1" x14ac:dyDescent="0.55000000000000004">
      <c r="B4" s="372" t="s">
        <v>338</v>
      </c>
      <c r="C4" s="372"/>
      <c r="D4" s="372"/>
      <c r="E4" s="372"/>
      <c r="F4" s="372"/>
      <c r="G4" s="372"/>
      <c r="H4" s="372"/>
      <c r="I4" s="372"/>
      <c r="J4" s="372"/>
      <c r="K4" s="372"/>
      <c r="L4" s="372"/>
      <c r="M4" s="372"/>
      <c r="N4" s="372"/>
      <c r="O4" s="372"/>
      <c r="P4" s="372"/>
      <c r="Q4" s="372"/>
      <c r="R4" s="372"/>
      <c r="S4" s="372"/>
      <c r="T4" s="372"/>
      <c r="U4" s="372"/>
      <c r="V4" s="372"/>
      <c r="W4" s="372"/>
      <c r="X4" s="372"/>
    </row>
    <row r="5" spans="2:24" ht="15.75" customHeight="1" x14ac:dyDescent="0.55000000000000004">
      <c r="B5" s="373" t="s">
        <v>339</v>
      </c>
      <c r="C5" s="372"/>
      <c r="D5" s="372"/>
      <c r="E5" s="372"/>
      <c r="F5" s="372"/>
      <c r="G5" s="372"/>
      <c r="H5" s="372"/>
      <c r="I5" s="372"/>
      <c r="J5" s="372"/>
      <c r="K5" s="372"/>
      <c r="L5" s="372"/>
      <c r="M5" s="372"/>
      <c r="N5" s="372"/>
      <c r="O5" s="372"/>
      <c r="P5" s="372"/>
      <c r="Q5" s="372"/>
      <c r="R5" s="372"/>
      <c r="S5" s="372"/>
      <c r="T5" s="372"/>
      <c r="U5" s="372"/>
      <c r="V5" s="372"/>
      <c r="W5" s="372"/>
      <c r="X5" s="372"/>
    </row>
    <row r="6" spans="2:24" ht="15.75" customHeight="1" x14ac:dyDescent="0.55000000000000004">
      <c r="B6" s="372"/>
      <c r="C6" s="372"/>
      <c r="D6" s="372"/>
      <c r="E6" s="372"/>
      <c r="F6" s="372"/>
      <c r="G6" s="372"/>
      <c r="H6" s="372"/>
      <c r="I6" s="372"/>
      <c r="J6" s="372"/>
      <c r="K6" s="372"/>
      <c r="L6" s="372"/>
      <c r="M6" s="372"/>
      <c r="N6" s="372"/>
      <c r="O6" s="372"/>
      <c r="P6" s="372"/>
      <c r="Q6" s="372"/>
      <c r="R6" s="372"/>
      <c r="S6" s="372"/>
      <c r="T6" s="372"/>
      <c r="U6" s="372"/>
      <c r="V6" s="372"/>
      <c r="W6" s="372"/>
      <c r="X6" s="372"/>
    </row>
    <row r="7" spans="2:24" ht="20.149999999999999" customHeight="1" x14ac:dyDescent="0.55000000000000004">
      <c r="B7" s="374"/>
      <c r="C7" s="374"/>
      <c r="D7" s="374"/>
      <c r="E7" s="374" t="s">
        <v>340</v>
      </c>
      <c r="F7" s="374"/>
      <c r="G7" s="374"/>
      <c r="H7" s="374"/>
      <c r="I7" s="374"/>
      <c r="J7" s="374"/>
      <c r="K7" s="374"/>
      <c r="L7" s="374"/>
      <c r="M7" s="374"/>
      <c r="N7" s="374"/>
      <c r="O7" s="374"/>
      <c r="P7" s="374" t="s">
        <v>341</v>
      </c>
      <c r="Q7" s="374"/>
      <c r="R7" s="374"/>
      <c r="S7" s="374"/>
      <c r="T7" s="374" t="s">
        <v>342</v>
      </c>
      <c r="U7" s="374"/>
      <c r="V7" s="374"/>
      <c r="W7" s="374"/>
    </row>
    <row r="8" spans="2:24" ht="20.149999999999999" customHeight="1" x14ac:dyDescent="0.55000000000000004">
      <c r="B8" s="375" t="s">
        <v>343</v>
      </c>
      <c r="C8" s="376"/>
      <c r="D8" s="377"/>
      <c r="E8" s="381" t="s">
        <v>518</v>
      </c>
      <c r="F8" s="381"/>
      <c r="G8" s="381"/>
      <c r="H8" s="381"/>
      <c r="I8" s="381"/>
      <c r="J8" s="381"/>
      <c r="K8" s="381"/>
      <c r="L8" s="381"/>
      <c r="M8" s="381"/>
      <c r="N8" s="381"/>
      <c r="O8" s="381"/>
      <c r="P8" s="374" t="s">
        <v>344</v>
      </c>
      <c r="Q8" s="374"/>
      <c r="R8" s="374"/>
      <c r="S8" s="374"/>
      <c r="T8" s="374" t="s">
        <v>344</v>
      </c>
      <c r="U8" s="374"/>
      <c r="V8" s="374"/>
      <c r="W8" s="374"/>
    </row>
    <row r="9" spans="2:24" ht="20.149999999999999" customHeight="1" x14ac:dyDescent="0.55000000000000004">
      <c r="B9" s="378"/>
      <c r="C9" s="379"/>
      <c r="D9" s="380"/>
      <c r="E9" s="382" t="s">
        <v>337</v>
      </c>
      <c r="F9" s="383"/>
      <c r="G9" s="383"/>
      <c r="H9" s="383"/>
      <c r="I9" s="383"/>
      <c r="J9" s="383"/>
      <c r="K9" s="383"/>
      <c r="L9" s="383"/>
      <c r="M9" s="383"/>
      <c r="N9" s="383"/>
      <c r="O9" s="384"/>
      <c r="P9" s="374" t="s">
        <v>271</v>
      </c>
      <c r="Q9" s="374"/>
      <c r="R9" s="374"/>
      <c r="S9" s="374"/>
      <c r="T9" s="374" t="s">
        <v>271</v>
      </c>
      <c r="U9" s="374"/>
      <c r="V9" s="374"/>
      <c r="W9" s="374"/>
    </row>
    <row r="10" spans="2:24" ht="20.149999999999999" customHeight="1" x14ac:dyDescent="0.55000000000000004">
      <c r="B10" s="374" t="s">
        <v>345</v>
      </c>
      <c r="C10" s="374"/>
      <c r="D10" s="374"/>
      <c r="E10" s="381" t="s">
        <v>346</v>
      </c>
      <c r="F10" s="381"/>
      <c r="G10" s="381"/>
      <c r="H10" s="381"/>
      <c r="I10" s="381"/>
      <c r="J10" s="381"/>
      <c r="K10" s="381"/>
      <c r="L10" s="381"/>
      <c r="M10" s="381"/>
      <c r="N10" s="381"/>
      <c r="O10" s="381"/>
      <c r="P10" s="374" t="s">
        <v>271</v>
      </c>
      <c r="Q10" s="374"/>
      <c r="R10" s="374"/>
      <c r="S10" s="374"/>
      <c r="T10" s="374" t="s">
        <v>344</v>
      </c>
      <c r="U10" s="374"/>
      <c r="V10" s="374"/>
      <c r="W10" s="374"/>
    </row>
    <row r="11" spans="2:24" ht="20.149999999999999" customHeight="1" x14ac:dyDescent="0.55000000000000004">
      <c r="B11" s="374"/>
      <c r="C11" s="374"/>
      <c r="D11" s="374"/>
      <c r="E11" s="381" t="s">
        <v>347</v>
      </c>
      <c r="F11" s="381"/>
      <c r="G11" s="381"/>
      <c r="H11" s="381"/>
      <c r="I11" s="381"/>
      <c r="J11" s="381"/>
      <c r="K11" s="381"/>
      <c r="L11" s="381"/>
      <c r="M11" s="381"/>
      <c r="N11" s="381"/>
      <c r="O11" s="381"/>
      <c r="P11" s="374" t="s">
        <v>344</v>
      </c>
      <c r="Q11" s="374"/>
      <c r="R11" s="374"/>
      <c r="S11" s="374"/>
      <c r="T11" s="374" t="s">
        <v>344</v>
      </c>
      <c r="U11" s="374"/>
      <c r="V11" s="374"/>
      <c r="W11" s="374"/>
    </row>
    <row r="12" spans="2:24" ht="20.149999999999999" customHeight="1" x14ac:dyDescent="0.55000000000000004">
      <c r="B12" s="374"/>
      <c r="C12" s="374"/>
      <c r="D12" s="374"/>
      <c r="E12" s="381" t="s">
        <v>348</v>
      </c>
      <c r="F12" s="381"/>
      <c r="G12" s="381"/>
      <c r="H12" s="381"/>
      <c r="I12" s="381"/>
      <c r="J12" s="381"/>
      <c r="K12" s="381"/>
      <c r="L12" s="381"/>
      <c r="M12" s="381"/>
      <c r="N12" s="381"/>
      <c r="O12" s="381"/>
      <c r="P12" s="374" t="s">
        <v>271</v>
      </c>
      <c r="Q12" s="374"/>
      <c r="R12" s="374"/>
      <c r="S12" s="374"/>
      <c r="T12" s="374" t="s">
        <v>344</v>
      </c>
      <c r="U12" s="374"/>
      <c r="V12" s="374"/>
      <c r="W12" s="374"/>
    </row>
    <row r="13" spans="2:24" ht="20.149999999999999" customHeight="1" x14ac:dyDescent="0.55000000000000004">
      <c r="B13" s="386" t="s">
        <v>367</v>
      </c>
      <c r="C13" s="387"/>
      <c r="D13" s="388"/>
      <c r="E13" s="384" t="s">
        <v>350</v>
      </c>
      <c r="F13" s="381"/>
      <c r="G13" s="381"/>
      <c r="H13" s="381"/>
      <c r="I13" s="381"/>
      <c r="J13" s="381"/>
      <c r="K13" s="381"/>
      <c r="L13" s="381"/>
      <c r="M13" s="381"/>
      <c r="N13" s="381"/>
      <c r="O13" s="381"/>
      <c r="P13" s="374" t="s">
        <v>344</v>
      </c>
      <c r="Q13" s="374"/>
      <c r="R13" s="374"/>
      <c r="S13" s="374"/>
      <c r="T13" s="374" t="s">
        <v>344</v>
      </c>
      <c r="U13" s="374"/>
      <c r="V13" s="374"/>
      <c r="W13" s="374"/>
    </row>
    <row r="14" spans="2:24" ht="20.149999999999999" customHeight="1" x14ac:dyDescent="0.55000000000000004">
      <c r="B14" s="389"/>
      <c r="C14" s="390"/>
      <c r="D14" s="391"/>
      <c r="E14" s="384" t="s">
        <v>351</v>
      </c>
      <c r="F14" s="381"/>
      <c r="G14" s="381"/>
      <c r="H14" s="381"/>
      <c r="I14" s="381"/>
      <c r="J14" s="381"/>
      <c r="K14" s="381"/>
      <c r="L14" s="381"/>
      <c r="M14" s="381"/>
      <c r="N14" s="381"/>
      <c r="O14" s="381"/>
      <c r="P14" s="374" t="s">
        <v>344</v>
      </c>
      <c r="Q14" s="374"/>
      <c r="R14" s="374"/>
      <c r="S14" s="374"/>
      <c r="T14" s="374" t="s">
        <v>344</v>
      </c>
      <c r="U14" s="374"/>
      <c r="V14" s="374"/>
      <c r="W14" s="374"/>
    </row>
    <row r="15" spans="2:24" ht="20.149999999999999" customHeight="1" x14ac:dyDescent="0.55000000000000004">
      <c r="B15" s="389"/>
      <c r="C15" s="390"/>
      <c r="D15" s="391"/>
      <c r="E15" s="384" t="s">
        <v>519</v>
      </c>
      <c r="F15" s="381"/>
      <c r="G15" s="381"/>
      <c r="H15" s="381"/>
      <c r="I15" s="381"/>
      <c r="J15" s="381"/>
      <c r="K15" s="381"/>
      <c r="L15" s="381"/>
      <c r="M15" s="381"/>
      <c r="N15" s="381"/>
      <c r="O15" s="381"/>
      <c r="P15" s="374" t="s">
        <v>344</v>
      </c>
      <c r="Q15" s="374"/>
      <c r="R15" s="374"/>
      <c r="S15" s="374"/>
      <c r="T15" s="374" t="s">
        <v>344</v>
      </c>
      <c r="U15" s="374"/>
      <c r="V15" s="374"/>
      <c r="W15" s="374"/>
    </row>
    <row r="16" spans="2:24" ht="20.149999999999999" customHeight="1" x14ac:dyDescent="0.55000000000000004">
      <c r="B16" s="392"/>
      <c r="C16" s="393"/>
      <c r="D16" s="394"/>
      <c r="E16" s="384"/>
      <c r="F16" s="381"/>
      <c r="G16" s="381"/>
      <c r="H16" s="381"/>
      <c r="I16" s="381"/>
      <c r="J16" s="381"/>
      <c r="K16" s="381"/>
      <c r="L16" s="381"/>
      <c r="M16" s="381"/>
      <c r="N16" s="381"/>
      <c r="O16" s="381"/>
      <c r="P16" s="374"/>
      <c r="Q16" s="374"/>
      <c r="R16" s="374"/>
      <c r="S16" s="374"/>
      <c r="T16" s="374"/>
      <c r="U16" s="374"/>
      <c r="V16" s="374"/>
      <c r="W16" s="374"/>
    </row>
    <row r="18" spans="2:50" x14ac:dyDescent="0.55000000000000004">
      <c r="I18" s="180" t="s">
        <v>520</v>
      </c>
    </row>
    <row r="20" spans="2:50" x14ac:dyDescent="0.55000000000000004">
      <c r="AN20" s="385"/>
      <c r="AO20" s="385"/>
      <c r="AP20" s="385"/>
      <c r="AQ20" s="385"/>
      <c r="AR20" s="385"/>
      <c r="AS20" s="385"/>
      <c r="AT20" s="385"/>
      <c r="AU20" s="385"/>
      <c r="AV20" s="385"/>
      <c r="AW20" s="385"/>
      <c r="AX20" s="385"/>
    </row>
    <row r="21" spans="2:50" x14ac:dyDescent="0.55000000000000004">
      <c r="AN21" s="385"/>
      <c r="AO21" s="385"/>
      <c r="AP21" s="385"/>
      <c r="AQ21" s="385"/>
      <c r="AR21" s="385"/>
      <c r="AS21" s="385"/>
      <c r="AT21" s="385"/>
      <c r="AU21" s="385"/>
      <c r="AV21" s="385"/>
      <c r="AW21" s="385"/>
      <c r="AX21" s="385"/>
    </row>
    <row r="22" spans="2:50" x14ac:dyDescent="0.55000000000000004">
      <c r="AN22" s="182"/>
      <c r="AO22" s="182"/>
      <c r="AP22" s="182"/>
      <c r="AQ22" s="182"/>
      <c r="AR22" s="182"/>
      <c r="AS22" s="182"/>
      <c r="AT22" s="182"/>
      <c r="AU22" s="182"/>
      <c r="AV22" s="182"/>
      <c r="AW22" s="182"/>
      <c r="AX22" s="182"/>
    </row>
    <row r="23" spans="2:50" x14ac:dyDescent="0.55000000000000004">
      <c r="B23" s="180" t="s">
        <v>349</v>
      </c>
    </row>
    <row r="24" spans="2:50" ht="8.15" customHeight="1" x14ac:dyDescent="0.55000000000000004"/>
  </sheetData>
  <sheetProtection algorithmName="SHA-512" hashValue="Ub1lFc7guL2kkKgcMghDOdQBqt8inQQ3295dLf+vjxzlw69giZlMP0erxcVorsyBwPcoX8S01nx5Ypi4DXGLvw==" saltValue="vqHfDXO4NdLff7QViffA2w==" spinCount="100000" sheet="1" formatCells="0" formatColumns="0"/>
  <mergeCells count="39">
    <mergeCell ref="AN20:AX20"/>
    <mergeCell ref="AN21:AX21"/>
    <mergeCell ref="B13:D16"/>
    <mergeCell ref="P16:S16"/>
    <mergeCell ref="T16:W16"/>
    <mergeCell ref="E16:O16"/>
    <mergeCell ref="E15:O15"/>
    <mergeCell ref="P15:S15"/>
    <mergeCell ref="T15:W15"/>
    <mergeCell ref="E13:O13"/>
    <mergeCell ref="P13:S13"/>
    <mergeCell ref="T13:W13"/>
    <mergeCell ref="E14:O14"/>
    <mergeCell ref="P14:S14"/>
    <mergeCell ref="T14:W14"/>
    <mergeCell ref="B10:D12"/>
    <mergeCell ref="E10:O10"/>
    <mergeCell ref="P10:S10"/>
    <mergeCell ref="T10:W10"/>
    <mergeCell ref="E11:O11"/>
    <mergeCell ref="P11:S11"/>
    <mergeCell ref="T11:W11"/>
    <mergeCell ref="E12:O12"/>
    <mergeCell ref="P12:S12"/>
    <mergeCell ref="T12:W12"/>
    <mergeCell ref="B8:D9"/>
    <mergeCell ref="E8:O8"/>
    <mergeCell ref="P8:S8"/>
    <mergeCell ref="T8:W8"/>
    <mergeCell ref="E9:O9"/>
    <mergeCell ref="P9:S9"/>
    <mergeCell ref="T9:W9"/>
    <mergeCell ref="B2:X2"/>
    <mergeCell ref="B4:X4"/>
    <mergeCell ref="B5:X6"/>
    <mergeCell ref="B7:D7"/>
    <mergeCell ref="E7:O7"/>
    <mergeCell ref="P7:S7"/>
    <mergeCell ref="T7:W7"/>
  </mergeCells>
  <phoneticPr fontId="2"/>
  <pageMargins left="0.70866141732283472" right="0.31496062992125984" top="0.74803149606299213" bottom="0.55118110236220474" header="0.31496062992125984" footer="0.31496062992125984"/>
  <pageSetup paperSize="9" orientation="portrait" r:id="rId1"/>
  <headerFooter>
    <oddFooter>&amp;Lsf06Hh3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D3B1B-51A7-45A0-9F94-02C92D777F5F}">
  <sheetPr>
    <tabColor theme="4" tint="0.59999389629810485"/>
  </sheetPr>
  <dimension ref="B1:BE527"/>
  <sheetViews>
    <sheetView showGridLines="0" view="pageBreakPreview" zoomScaleNormal="100" zoomScaleSheetLayoutView="100" workbookViewId="0">
      <selection activeCell="Y5" sqref="Y5:AA5"/>
    </sheetView>
  </sheetViews>
  <sheetFormatPr defaultColWidth="3.08203125" defaultRowHeight="18" customHeight="1" x14ac:dyDescent="0.55000000000000004"/>
  <cols>
    <col min="1" max="1" width="1.33203125" style="120" customWidth="1"/>
    <col min="2" max="20" width="3.08203125" style="120" customWidth="1"/>
    <col min="21" max="23" width="3.58203125" style="120" customWidth="1"/>
    <col min="24" max="24" width="3.08203125" style="120" customWidth="1"/>
    <col min="25" max="25" width="3.5" style="120" bestFit="1" customWidth="1"/>
    <col min="26" max="28" width="3.08203125" style="120" customWidth="1"/>
    <col min="29" max="31" width="4.58203125" style="120" customWidth="1"/>
    <col min="32" max="32" width="2.33203125" style="120" customWidth="1"/>
    <col min="33" max="33" width="3.08203125" style="164" customWidth="1"/>
    <col min="34" max="34" width="4" style="164" hidden="1" customWidth="1"/>
    <col min="35" max="37" width="3.08203125" style="164" hidden="1" customWidth="1"/>
    <col min="38" max="38" width="21" style="164" hidden="1" customWidth="1"/>
    <col min="39" max="39" width="8.5" style="164" hidden="1" customWidth="1"/>
    <col min="40" max="40" width="3.08203125" style="164" hidden="1" customWidth="1"/>
    <col min="41" max="55" width="3.08203125" style="164" customWidth="1"/>
    <col min="56" max="63" width="3.08203125" style="120" customWidth="1"/>
    <col min="64" max="16384" width="3.08203125" style="120"/>
  </cols>
  <sheetData>
    <row r="1" spans="2:57" ht="10.15" customHeight="1" x14ac:dyDescent="0.55000000000000004">
      <c r="AG1" s="120"/>
      <c r="AH1" s="120"/>
      <c r="AI1" s="120"/>
      <c r="AJ1" s="120"/>
      <c r="AK1" s="22"/>
      <c r="AL1" s="22"/>
      <c r="AM1" s="22"/>
      <c r="AN1" s="22"/>
      <c r="AO1" s="22"/>
      <c r="AP1" s="22"/>
      <c r="AQ1" s="22"/>
      <c r="AR1" s="22"/>
      <c r="AS1" s="22"/>
      <c r="AT1" s="22"/>
      <c r="AU1" s="22"/>
      <c r="AV1" s="22"/>
      <c r="AW1" s="22"/>
      <c r="AX1" s="22"/>
      <c r="AY1" s="22"/>
      <c r="AZ1" s="22"/>
      <c r="BA1" s="22"/>
      <c r="BB1" s="120"/>
      <c r="BC1" s="120"/>
    </row>
    <row r="2" spans="2:57" ht="18" customHeight="1" x14ac:dyDescent="0.55000000000000004">
      <c r="B2" s="153" t="s">
        <v>354</v>
      </c>
      <c r="C2" s="22"/>
      <c r="D2" s="22"/>
      <c r="E2" s="22"/>
      <c r="X2" s="395" t="s">
        <v>249</v>
      </c>
      <c r="Y2" s="395"/>
      <c r="Z2" s="395"/>
      <c r="AA2" s="396">
        <f>'様式第12 別紙1 実施報告書'!U2</f>
        <v>0</v>
      </c>
      <c r="AB2" s="397"/>
      <c r="AC2" s="397"/>
      <c r="AD2" s="397"/>
      <c r="AE2" s="398"/>
      <c r="AG2" s="22"/>
      <c r="AH2" s="22"/>
      <c r="AI2" s="22"/>
      <c r="AJ2" s="22"/>
      <c r="AK2" s="22"/>
      <c r="AL2" s="22"/>
      <c r="AM2" s="22"/>
      <c r="AN2" s="22"/>
      <c r="AO2" s="22"/>
      <c r="AP2" s="22"/>
      <c r="AQ2" s="22"/>
      <c r="AR2" s="22"/>
      <c r="AS2" s="22"/>
      <c r="AT2" s="22"/>
      <c r="AU2" s="22"/>
      <c r="AV2" s="22"/>
      <c r="AW2" s="22"/>
      <c r="AX2" s="22"/>
      <c r="AY2" s="22"/>
      <c r="AZ2" s="22"/>
      <c r="BA2" s="22"/>
      <c r="BB2" s="120"/>
      <c r="BC2" s="120"/>
    </row>
    <row r="3" spans="2:57" ht="18" customHeight="1" x14ac:dyDescent="0.55000000000000004">
      <c r="B3" s="22"/>
      <c r="C3" s="22"/>
      <c r="D3" s="22"/>
      <c r="E3" s="22"/>
      <c r="F3" s="22"/>
      <c r="G3" s="399" t="s">
        <v>330</v>
      </c>
      <c r="H3" s="399"/>
      <c r="I3" s="399"/>
      <c r="J3" s="399"/>
      <c r="K3" s="399"/>
      <c r="L3" s="399"/>
      <c r="M3" s="399"/>
      <c r="N3" s="399"/>
      <c r="O3" s="399"/>
      <c r="P3" s="399"/>
      <c r="Q3" s="399"/>
      <c r="R3" s="399"/>
      <c r="S3" s="399"/>
      <c r="T3" s="399"/>
      <c r="U3" s="399"/>
      <c r="V3" s="399"/>
      <c r="W3" s="153"/>
      <c r="X3" s="161">
        <f>[2]様式第11別紙1!O2</f>
        <v>0</v>
      </c>
      <c r="Z3" s="161"/>
      <c r="AA3" s="161"/>
      <c r="AB3" s="161"/>
      <c r="AC3" s="161"/>
      <c r="AD3" s="161"/>
      <c r="AF3" s="162"/>
      <c r="AG3" s="22"/>
      <c r="AH3" s="22"/>
      <c r="AI3" s="22"/>
      <c r="AJ3" s="22"/>
      <c r="AK3" s="22"/>
      <c r="AL3" s="22"/>
      <c r="AM3" s="22"/>
      <c r="AN3" s="22"/>
      <c r="AO3" s="22"/>
      <c r="AP3" s="22"/>
      <c r="AQ3" s="22"/>
      <c r="AR3" s="22"/>
      <c r="AS3" s="22"/>
      <c r="AT3" s="22"/>
      <c r="AU3" s="22"/>
      <c r="AV3" s="22"/>
      <c r="AW3" s="22"/>
      <c r="AX3" s="22"/>
      <c r="AY3" s="22"/>
      <c r="AZ3" s="22"/>
      <c r="BA3" s="22"/>
      <c r="BB3" s="22"/>
      <c r="BC3" s="22"/>
      <c r="BD3" s="22"/>
      <c r="BE3" s="22"/>
    </row>
    <row r="4" spans="2:57" ht="18" customHeight="1" x14ac:dyDescent="0.55000000000000004">
      <c r="C4" s="153"/>
      <c r="D4" s="153"/>
      <c r="E4" s="153"/>
      <c r="F4" s="153"/>
      <c r="G4" s="399"/>
      <c r="H4" s="399"/>
      <c r="I4" s="399"/>
      <c r="J4" s="399"/>
      <c r="K4" s="399"/>
      <c r="L4" s="399"/>
      <c r="M4" s="399"/>
      <c r="N4" s="399"/>
      <c r="O4" s="399"/>
      <c r="P4" s="399"/>
      <c r="Q4" s="399"/>
      <c r="R4" s="399"/>
      <c r="S4" s="399"/>
      <c r="T4" s="399"/>
      <c r="U4" s="399"/>
      <c r="V4" s="399"/>
      <c r="W4" s="153"/>
      <c r="X4" s="153"/>
      <c r="Y4" s="153"/>
      <c r="Z4" s="153"/>
      <c r="AA4" s="153"/>
      <c r="AB4" s="153"/>
      <c r="AC4" s="153"/>
      <c r="AD4" s="153"/>
      <c r="AE4" s="153"/>
      <c r="AF4" s="163"/>
      <c r="AG4" s="120"/>
      <c r="AH4" s="120"/>
      <c r="AI4" s="120"/>
      <c r="AJ4" s="120"/>
      <c r="AK4" s="162"/>
      <c r="AL4" s="120"/>
      <c r="AM4" s="120"/>
      <c r="AN4" s="120"/>
      <c r="AO4" s="120"/>
      <c r="AP4" s="120"/>
      <c r="AQ4" s="120"/>
      <c r="AR4" s="120"/>
      <c r="AS4" s="120"/>
      <c r="AT4" s="120"/>
      <c r="AU4" s="22"/>
      <c r="AV4" s="120"/>
      <c r="AW4" s="120"/>
      <c r="AX4" s="120"/>
      <c r="AY4" s="120"/>
      <c r="AZ4" s="120"/>
      <c r="BA4" s="120"/>
      <c r="BB4" s="120"/>
      <c r="BC4" s="120"/>
    </row>
    <row r="5" spans="2:57" ht="18" customHeight="1" thickBot="1" x14ac:dyDescent="0.6">
      <c r="B5" s="400" t="s">
        <v>250</v>
      </c>
      <c r="C5" s="400"/>
      <c r="D5" s="400"/>
      <c r="E5" s="400"/>
      <c r="F5" s="400"/>
      <c r="G5" s="400"/>
      <c r="H5" s="400"/>
      <c r="I5" s="400"/>
      <c r="J5" s="400"/>
      <c r="K5" s="400"/>
      <c r="L5" s="190"/>
      <c r="M5" s="190"/>
      <c r="N5" s="190"/>
      <c r="O5" s="190"/>
      <c r="P5" s="190"/>
      <c r="Q5" s="190"/>
      <c r="R5" s="190"/>
      <c r="S5" s="190"/>
      <c r="T5" s="190"/>
      <c r="U5" s="190"/>
      <c r="V5" s="401" t="s">
        <v>311</v>
      </c>
      <c r="W5" s="402"/>
      <c r="X5" s="402"/>
      <c r="Y5" s="403">
        <f>'様式第12 別紙2 1年目'!AC5</f>
        <v>0</v>
      </c>
      <c r="Z5" s="404"/>
      <c r="AA5" s="405"/>
      <c r="AB5" s="191" t="s">
        <v>312</v>
      </c>
      <c r="AC5" s="406">
        <f>'様式第12 別紙2 2年目'!AC5</f>
        <v>0</v>
      </c>
      <c r="AD5" s="407"/>
      <c r="AE5" s="192" t="s">
        <v>157</v>
      </c>
      <c r="AG5" s="120"/>
      <c r="AH5" s="120"/>
      <c r="AI5" s="120"/>
      <c r="AJ5" s="120"/>
      <c r="AK5" s="120"/>
      <c r="AL5" s="120"/>
      <c r="AM5" s="120"/>
      <c r="AN5" s="120"/>
      <c r="AO5" s="120"/>
      <c r="AP5" s="120"/>
      <c r="AQ5" s="120"/>
      <c r="AR5" s="120"/>
      <c r="AS5" s="120"/>
      <c r="AT5" s="120"/>
      <c r="AU5" s="22"/>
      <c r="AV5" s="120"/>
      <c r="AW5" s="120"/>
      <c r="AX5" s="120"/>
      <c r="AY5" s="120"/>
      <c r="AZ5" s="120"/>
      <c r="BA5" s="120"/>
      <c r="BB5" s="120"/>
      <c r="BC5" s="120"/>
    </row>
    <row r="6" spans="2:57" ht="20.149999999999999" customHeight="1" x14ac:dyDescent="0.55000000000000004">
      <c r="B6" s="419" t="s">
        <v>0</v>
      </c>
      <c r="C6" s="420"/>
      <c r="D6" s="420"/>
      <c r="E6" s="420"/>
      <c r="F6" s="421"/>
      <c r="G6" s="425" t="s">
        <v>1</v>
      </c>
      <c r="H6" s="426"/>
      <c r="I6" s="426"/>
      <c r="J6" s="426"/>
      <c r="K6" s="427"/>
      <c r="L6" s="428" t="s">
        <v>2</v>
      </c>
      <c r="M6" s="429"/>
      <c r="N6" s="429"/>
      <c r="O6" s="429"/>
      <c r="P6" s="430"/>
      <c r="Q6" s="425" t="s">
        <v>251</v>
      </c>
      <c r="R6" s="426"/>
      <c r="S6" s="426"/>
      <c r="T6" s="426"/>
      <c r="U6" s="427"/>
      <c r="V6" s="431" t="s">
        <v>252</v>
      </c>
      <c r="W6" s="432"/>
      <c r="X6" s="432"/>
      <c r="Y6" s="432"/>
      <c r="Z6" s="433"/>
      <c r="AA6" s="431" t="s">
        <v>3</v>
      </c>
      <c r="AB6" s="432"/>
      <c r="AC6" s="432"/>
      <c r="AD6" s="432"/>
      <c r="AE6" s="433"/>
      <c r="AF6" s="165"/>
      <c r="AG6" s="120"/>
      <c r="AH6" s="22"/>
      <c r="AI6" s="22"/>
      <c r="AJ6" s="22"/>
      <c r="AK6" s="22"/>
      <c r="AL6" s="22"/>
      <c r="AM6" s="22"/>
      <c r="AN6" s="22"/>
      <c r="AO6" s="22"/>
      <c r="AP6" s="22"/>
      <c r="AQ6" s="22"/>
      <c r="AR6" s="22"/>
      <c r="AS6" s="22"/>
      <c r="AT6" s="22"/>
      <c r="AU6" s="22"/>
      <c r="AV6" s="120"/>
      <c r="AW6" s="120"/>
      <c r="AX6" s="120"/>
      <c r="AY6" s="120"/>
      <c r="AZ6" s="120"/>
      <c r="BA6" s="120"/>
      <c r="BB6" s="120"/>
      <c r="BC6" s="120"/>
    </row>
    <row r="7" spans="2:57" ht="30.75" customHeight="1" thickBot="1" x14ac:dyDescent="0.6">
      <c r="B7" s="422"/>
      <c r="C7" s="423"/>
      <c r="D7" s="423"/>
      <c r="E7" s="423"/>
      <c r="F7" s="424"/>
      <c r="G7" s="408" t="s">
        <v>253</v>
      </c>
      <c r="H7" s="409"/>
      <c r="I7" s="409"/>
      <c r="J7" s="409"/>
      <c r="K7" s="410"/>
      <c r="L7" s="408" t="s">
        <v>254</v>
      </c>
      <c r="M7" s="409"/>
      <c r="N7" s="409"/>
      <c r="O7" s="409"/>
      <c r="P7" s="410"/>
      <c r="Q7" s="434" t="s">
        <v>255</v>
      </c>
      <c r="R7" s="435"/>
      <c r="S7" s="435"/>
      <c r="T7" s="435"/>
      <c r="U7" s="436"/>
      <c r="V7" s="408" t="s">
        <v>256</v>
      </c>
      <c r="W7" s="409"/>
      <c r="X7" s="409"/>
      <c r="Y7" s="409"/>
      <c r="Z7" s="410"/>
      <c r="AA7" s="408" t="s">
        <v>257</v>
      </c>
      <c r="AB7" s="409"/>
      <c r="AC7" s="409"/>
      <c r="AD7" s="409"/>
      <c r="AE7" s="410"/>
      <c r="AF7" s="166"/>
      <c r="AG7" s="22"/>
      <c r="AH7" s="22"/>
      <c r="AI7" s="22"/>
      <c r="AJ7" s="22"/>
      <c r="AK7" s="22"/>
      <c r="AL7" s="130" t="s">
        <v>301</v>
      </c>
      <c r="AM7" s="22"/>
      <c r="AN7" s="22"/>
      <c r="AO7" s="22"/>
      <c r="AP7" s="22"/>
      <c r="AQ7" s="22"/>
      <c r="AR7" s="22"/>
      <c r="AS7" s="22"/>
      <c r="AT7" s="22"/>
      <c r="AU7" s="22"/>
      <c r="AV7" s="120"/>
      <c r="AW7" s="120"/>
      <c r="AX7" s="120"/>
      <c r="AY7" s="120"/>
      <c r="AZ7" s="120"/>
      <c r="BA7" s="120"/>
      <c r="BB7" s="120"/>
      <c r="BC7" s="120"/>
    </row>
    <row r="8" spans="2:57" ht="20.149999999999999" customHeight="1" thickBot="1" x14ac:dyDescent="0.6">
      <c r="B8" s="411"/>
      <c r="C8" s="412"/>
      <c r="D8" s="412"/>
      <c r="E8" s="412"/>
      <c r="F8" s="114" t="s">
        <v>258</v>
      </c>
      <c r="G8" s="411"/>
      <c r="H8" s="412"/>
      <c r="I8" s="412"/>
      <c r="J8" s="412"/>
      <c r="K8" s="114" t="s">
        <v>258</v>
      </c>
      <c r="L8" s="413">
        <f>B8-H8</f>
        <v>0</v>
      </c>
      <c r="M8" s="414"/>
      <c r="N8" s="414"/>
      <c r="O8" s="414"/>
      <c r="P8" s="114" t="s">
        <v>258</v>
      </c>
      <c r="Q8" s="415">
        <f>H40</f>
        <v>0</v>
      </c>
      <c r="R8" s="416"/>
      <c r="S8" s="416"/>
      <c r="T8" s="416"/>
      <c r="U8" s="115" t="s">
        <v>258</v>
      </c>
      <c r="V8" s="411"/>
      <c r="W8" s="412"/>
      <c r="X8" s="412"/>
      <c r="Y8" s="412"/>
      <c r="Z8" s="114" t="s">
        <v>258</v>
      </c>
      <c r="AA8" s="417">
        <f>MIN(Q8,V8)</f>
        <v>0</v>
      </c>
      <c r="AB8" s="418"/>
      <c r="AC8" s="418"/>
      <c r="AD8" s="418"/>
      <c r="AE8" s="114" t="s">
        <v>258</v>
      </c>
      <c r="AG8" s="120"/>
      <c r="AH8" s="120"/>
      <c r="AI8" s="120"/>
      <c r="AJ8" s="120"/>
      <c r="AK8" s="120"/>
      <c r="AL8" s="131" t="s">
        <v>302</v>
      </c>
      <c r="AM8" s="120"/>
      <c r="AN8" s="120"/>
      <c r="AO8" s="120"/>
      <c r="AP8" s="120"/>
      <c r="AQ8" s="120"/>
      <c r="AR8" s="120"/>
      <c r="AS8" s="120"/>
      <c r="AT8" s="120"/>
      <c r="AU8" s="120"/>
      <c r="AV8" s="120"/>
      <c r="AW8" s="120"/>
      <c r="AX8" s="120"/>
      <c r="AY8" s="120"/>
      <c r="AZ8" s="120"/>
      <c r="BA8" s="120"/>
      <c r="BB8" s="120"/>
      <c r="BC8" s="120"/>
    </row>
    <row r="9" spans="2:57" ht="20.149999999999999" customHeight="1" x14ac:dyDescent="0.55000000000000004">
      <c r="B9" s="431" t="s">
        <v>71</v>
      </c>
      <c r="C9" s="432"/>
      <c r="D9" s="432"/>
      <c r="E9" s="432"/>
      <c r="F9" s="433"/>
      <c r="G9" s="431" t="s">
        <v>259</v>
      </c>
      <c r="H9" s="432"/>
      <c r="I9" s="432"/>
      <c r="J9" s="432"/>
      <c r="K9" s="433"/>
      <c r="L9" s="438" t="s">
        <v>305</v>
      </c>
      <c r="M9" s="439"/>
      <c r="N9" s="439"/>
      <c r="O9" s="439"/>
      <c r="P9" s="440"/>
      <c r="Q9" s="419" t="s">
        <v>260</v>
      </c>
      <c r="R9" s="420"/>
      <c r="S9" s="420"/>
      <c r="T9" s="420"/>
      <c r="U9" s="421"/>
      <c r="V9" s="419" t="s">
        <v>261</v>
      </c>
      <c r="W9" s="420"/>
      <c r="X9" s="420"/>
      <c r="Y9" s="420"/>
      <c r="Z9" s="421"/>
      <c r="AA9" s="116"/>
      <c r="AB9" s="117"/>
      <c r="AC9" s="117"/>
      <c r="AD9" s="117"/>
      <c r="AE9" s="118"/>
      <c r="AF9" s="167"/>
      <c r="AG9" s="120"/>
      <c r="AH9" s="120"/>
      <c r="AI9" s="120"/>
      <c r="AJ9" s="120"/>
      <c r="AK9" s="120"/>
      <c r="AL9" s="131" t="s">
        <v>302</v>
      </c>
      <c r="AM9" s="120"/>
      <c r="AN9" s="120"/>
      <c r="AO9" s="120"/>
      <c r="AP9" s="120"/>
      <c r="AQ9" s="120"/>
      <c r="AR9" s="120"/>
      <c r="AS9" s="120"/>
      <c r="AT9" s="120"/>
      <c r="AU9" s="120"/>
      <c r="AV9" s="120"/>
      <c r="AW9" s="120"/>
      <c r="AX9" s="120"/>
      <c r="AY9" s="120"/>
      <c r="AZ9" s="120"/>
      <c r="BA9" s="120"/>
      <c r="BB9" s="120"/>
      <c r="BC9" s="120"/>
    </row>
    <row r="10" spans="2:57" ht="36.65" customHeight="1" thickBot="1" x14ac:dyDescent="0.6">
      <c r="B10" s="441" t="s">
        <v>262</v>
      </c>
      <c r="C10" s="442"/>
      <c r="D10" s="442"/>
      <c r="E10" s="442"/>
      <c r="F10" s="443"/>
      <c r="G10" s="444" t="s">
        <v>263</v>
      </c>
      <c r="H10" s="445"/>
      <c r="I10" s="445"/>
      <c r="J10" s="445"/>
      <c r="K10" s="446"/>
      <c r="L10" s="408"/>
      <c r="M10" s="409"/>
      <c r="N10" s="409"/>
      <c r="O10" s="409"/>
      <c r="P10" s="410"/>
      <c r="Q10" s="408" t="s">
        <v>264</v>
      </c>
      <c r="R10" s="409"/>
      <c r="S10" s="409"/>
      <c r="T10" s="409"/>
      <c r="U10" s="410"/>
      <c r="V10" s="447" t="s">
        <v>265</v>
      </c>
      <c r="W10" s="448"/>
      <c r="X10" s="448"/>
      <c r="Y10" s="448"/>
      <c r="Z10" s="449"/>
      <c r="AA10" s="119"/>
      <c r="AE10" s="121"/>
      <c r="AF10" s="168"/>
      <c r="AG10" s="120"/>
      <c r="AH10" s="120"/>
      <c r="AI10" s="120"/>
      <c r="AJ10" s="120"/>
      <c r="AK10" s="120"/>
      <c r="AL10" s="131" t="s">
        <v>303</v>
      </c>
      <c r="AM10" s="120"/>
      <c r="AN10" s="120"/>
      <c r="AO10" s="120"/>
      <c r="AP10" s="120"/>
      <c r="AQ10" s="120"/>
      <c r="AR10" s="120"/>
      <c r="AS10" s="120"/>
      <c r="AT10" s="120"/>
      <c r="AU10" s="120"/>
      <c r="AV10" s="120"/>
      <c r="AW10" s="120"/>
      <c r="AX10" s="120"/>
      <c r="AY10" s="120"/>
      <c r="AZ10" s="120"/>
      <c r="BA10" s="120"/>
      <c r="BB10" s="120"/>
      <c r="BC10" s="120"/>
    </row>
    <row r="11" spans="2:57" ht="20.149999999999999" customHeight="1" thickBot="1" x14ac:dyDescent="0.6">
      <c r="B11" s="417">
        <f>MIN(L8,AA8)</f>
        <v>0</v>
      </c>
      <c r="C11" s="418"/>
      <c r="D11" s="418"/>
      <c r="E11" s="418"/>
      <c r="F11" s="114" t="s">
        <v>258</v>
      </c>
      <c r="G11" s="417">
        <f>ROUNDDOWN(B11*0.75,-3)</f>
        <v>0</v>
      </c>
      <c r="H11" s="418"/>
      <c r="I11" s="418"/>
      <c r="J11" s="418"/>
      <c r="K11" s="114" t="s">
        <v>258</v>
      </c>
      <c r="L11" s="411"/>
      <c r="M11" s="412"/>
      <c r="N11" s="412"/>
      <c r="O11" s="412"/>
      <c r="P11" s="114" t="s">
        <v>258</v>
      </c>
      <c r="Q11" s="417">
        <f>MIN(G11,L11)</f>
        <v>0</v>
      </c>
      <c r="R11" s="418"/>
      <c r="S11" s="418"/>
      <c r="T11" s="418"/>
      <c r="U11" s="114" t="s">
        <v>258</v>
      </c>
      <c r="V11" s="417">
        <f>L11-Q11</f>
        <v>0</v>
      </c>
      <c r="W11" s="418"/>
      <c r="X11" s="418"/>
      <c r="Y11" s="418"/>
      <c r="Z11" s="114" t="s">
        <v>258</v>
      </c>
      <c r="AA11" s="122"/>
      <c r="AB11" s="123"/>
      <c r="AC11" s="123"/>
      <c r="AD11" s="123"/>
      <c r="AE11" s="124"/>
      <c r="AG11" s="120"/>
      <c r="AH11" s="120"/>
      <c r="AI11" s="120"/>
      <c r="AJ11" s="120"/>
      <c r="AK11" s="120"/>
      <c r="AL11" s="131" t="s">
        <v>336</v>
      </c>
      <c r="AM11" s="120"/>
      <c r="AN11" s="120"/>
      <c r="AO11" s="120"/>
      <c r="AP11" s="120"/>
      <c r="AQ11" s="120"/>
      <c r="AR11" s="120"/>
      <c r="AS11" s="120"/>
      <c r="AT11" s="120"/>
      <c r="AU11" s="120"/>
      <c r="AV11" s="120"/>
      <c r="AW11" s="120"/>
      <c r="AX11" s="120"/>
      <c r="AY11" s="120"/>
      <c r="AZ11" s="120"/>
      <c r="BA11" s="120"/>
      <c r="BB11" s="120"/>
      <c r="BC11" s="120"/>
    </row>
    <row r="12" spans="2:57" ht="20.149999999999999" customHeight="1" thickBot="1" x14ac:dyDescent="0.4">
      <c r="B12" s="437" t="s">
        <v>266</v>
      </c>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169"/>
      <c r="AG12" s="120"/>
      <c r="AH12" s="120"/>
      <c r="AI12" s="120"/>
      <c r="AJ12" s="120"/>
      <c r="AK12" s="120"/>
      <c r="AL12" s="131" t="s">
        <v>304</v>
      </c>
      <c r="AM12" s="120"/>
      <c r="AN12" s="120"/>
      <c r="AO12" s="120"/>
      <c r="AP12" s="120"/>
      <c r="AQ12" s="120"/>
      <c r="AR12" s="120"/>
      <c r="AS12" s="120"/>
      <c r="AT12" s="120"/>
      <c r="AU12" s="120"/>
      <c r="AV12" s="120"/>
      <c r="AW12" s="120"/>
      <c r="AX12" s="120"/>
      <c r="AY12" s="120"/>
      <c r="AZ12" s="120"/>
      <c r="BA12" s="120"/>
      <c r="BB12" s="120"/>
      <c r="BC12" s="120"/>
    </row>
    <row r="13" spans="2:57" ht="12" customHeight="1" thickBot="1" x14ac:dyDescent="0.6">
      <c r="B13" s="450" t="s">
        <v>267</v>
      </c>
      <c r="C13" s="450"/>
      <c r="D13" s="450"/>
      <c r="E13" s="450"/>
      <c r="F13" s="450"/>
      <c r="G13" s="450"/>
      <c r="H13" s="452" t="s">
        <v>268</v>
      </c>
      <c r="I13" s="452"/>
      <c r="J13" s="452"/>
      <c r="K13" s="452"/>
      <c r="L13" s="452"/>
      <c r="M13" s="452"/>
      <c r="N13" s="452" t="s">
        <v>269</v>
      </c>
      <c r="O13" s="452"/>
      <c r="P13" s="452"/>
      <c r="Q13" s="452"/>
      <c r="R13" s="452"/>
      <c r="S13" s="452"/>
      <c r="T13" s="452"/>
      <c r="U13" s="452"/>
      <c r="V13" s="452"/>
      <c r="W13" s="452"/>
      <c r="X13" s="452"/>
      <c r="Y13" s="452"/>
      <c r="Z13" s="452"/>
      <c r="AA13" s="452"/>
      <c r="AB13" s="452"/>
      <c r="AC13" s="452"/>
      <c r="AD13" s="452"/>
      <c r="AE13" s="452"/>
      <c r="AF13" s="163"/>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row>
    <row r="14" spans="2:57" ht="12" customHeight="1" thickBot="1" x14ac:dyDescent="0.6">
      <c r="B14" s="451"/>
      <c r="C14" s="451"/>
      <c r="D14" s="451"/>
      <c r="E14" s="451"/>
      <c r="F14" s="451"/>
      <c r="G14" s="451"/>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163"/>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row>
    <row r="15" spans="2:57" s="171" customFormat="1" ht="17.5" customHeight="1" x14ac:dyDescent="0.55000000000000004">
      <c r="B15" s="454" t="s">
        <v>270</v>
      </c>
      <c r="C15" s="454"/>
      <c r="D15" s="454"/>
      <c r="E15" s="454"/>
      <c r="F15" s="454"/>
      <c r="G15" s="454"/>
      <c r="H15" s="455">
        <f t="shared" ref="H15:H23" si="0">AC15</f>
        <v>0</v>
      </c>
      <c r="I15" s="455"/>
      <c r="J15" s="455"/>
      <c r="K15" s="455"/>
      <c r="L15" s="456"/>
      <c r="M15" s="134" t="s">
        <v>258</v>
      </c>
      <c r="N15" s="457"/>
      <c r="O15" s="458"/>
      <c r="P15" s="458"/>
      <c r="Q15" s="458"/>
      <c r="R15" s="458"/>
      <c r="S15" s="458"/>
      <c r="T15" s="458"/>
      <c r="U15" s="459"/>
      <c r="V15" s="460"/>
      <c r="W15" s="461"/>
      <c r="X15" s="137" t="s">
        <v>271</v>
      </c>
      <c r="Y15" s="132"/>
      <c r="Z15" s="462"/>
      <c r="AA15" s="463"/>
      <c r="AB15" s="138" t="s">
        <v>272</v>
      </c>
      <c r="AC15" s="464">
        <f>U15*Y15</f>
        <v>0</v>
      </c>
      <c r="AD15" s="464"/>
      <c r="AE15" s="465"/>
      <c r="AF15" s="170"/>
      <c r="AL15" s="171" t="s">
        <v>311</v>
      </c>
    </row>
    <row r="16" spans="2:57" s="171" customFormat="1" ht="17.149999999999999" customHeight="1" x14ac:dyDescent="0.55000000000000004">
      <c r="B16" s="479"/>
      <c r="C16" s="479"/>
      <c r="D16" s="479"/>
      <c r="E16" s="479"/>
      <c r="F16" s="479"/>
      <c r="G16" s="479"/>
      <c r="H16" s="467">
        <f t="shared" si="0"/>
        <v>0</v>
      </c>
      <c r="I16" s="467"/>
      <c r="J16" s="467"/>
      <c r="K16" s="467"/>
      <c r="L16" s="468"/>
      <c r="M16" s="135" t="s">
        <v>258</v>
      </c>
      <c r="N16" s="469"/>
      <c r="O16" s="470"/>
      <c r="P16" s="470"/>
      <c r="Q16" s="470"/>
      <c r="R16" s="470"/>
      <c r="S16" s="470"/>
      <c r="T16" s="471"/>
      <c r="U16" s="472"/>
      <c r="V16" s="473"/>
      <c r="W16" s="474"/>
      <c r="X16" s="139" t="s">
        <v>271</v>
      </c>
      <c r="Y16" s="132"/>
      <c r="Z16" s="475"/>
      <c r="AA16" s="476"/>
      <c r="AB16" s="140" t="s">
        <v>272</v>
      </c>
      <c r="AC16" s="477">
        <f>U16*Y16</f>
        <v>0</v>
      </c>
      <c r="AD16" s="477"/>
      <c r="AE16" s="478"/>
      <c r="AF16" s="170"/>
      <c r="AL16" s="171" t="s">
        <v>313</v>
      </c>
      <c r="AM16" s="172">
        <v>2024</v>
      </c>
    </row>
    <row r="17" spans="2:39" s="171" customFormat="1" ht="17.149999999999999" customHeight="1" x14ac:dyDescent="0.55000000000000004">
      <c r="B17" s="466"/>
      <c r="C17" s="466"/>
      <c r="D17" s="466"/>
      <c r="E17" s="466"/>
      <c r="F17" s="466"/>
      <c r="G17" s="466"/>
      <c r="H17" s="467">
        <f t="shared" si="0"/>
        <v>0</v>
      </c>
      <c r="I17" s="467"/>
      <c r="J17" s="467"/>
      <c r="K17" s="467"/>
      <c r="L17" s="468"/>
      <c r="M17" s="135" t="s">
        <v>258</v>
      </c>
      <c r="N17" s="469"/>
      <c r="O17" s="470"/>
      <c r="P17" s="470"/>
      <c r="Q17" s="470"/>
      <c r="R17" s="470"/>
      <c r="S17" s="470"/>
      <c r="T17" s="471"/>
      <c r="U17" s="472"/>
      <c r="V17" s="473"/>
      <c r="W17" s="474"/>
      <c r="X17" s="139" t="s">
        <v>271</v>
      </c>
      <c r="Y17" s="132"/>
      <c r="Z17" s="475"/>
      <c r="AA17" s="476"/>
      <c r="AB17" s="140" t="s">
        <v>272</v>
      </c>
      <c r="AC17" s="477">
        <f>U17*Y17</f>
        <v>0</v>
      </c>
      <c r="AD17" s="477"/>
      <c r="AE17" s="478"/>
      <c r="AF17" s="170"/>
      <c r="AL17" s="171" t="s">
        <v>314</v>
      </c>
      <c r="AM17" s="172">
        <v>2025</v>
      </c>
    </row>
    <row r="18" spans="2:39" s="171" customFormat="1" ht="17.149999999999999" customHeight="1" x14ac:dyDescent="0.55000000000000004">
      <c r="B18" s="466"/>
      <c r="C18" s="466"/>
      <c r="D18" s="466"/>
      <c r="E18" s="466"/>
      <c r="F18" s="466"/>
      <c r="G18" s="466"/>
      <c r="H18" s="467">
        <f t="shared" si="0"/>
        <v>0</v>
      </c>
      <c r="I18" s="467"/>
      <c r="J18" s="467"/>
      <c r="K18" s="467"/>
      <c r="L18" s="468"/>
      <c r="M18" s="135" t="s">
        <v>258</v>
      </c>
      <c r="N18" s="469"/>
      <c r="O18" s="470"/>
      <c r="P18" s="470"/>
      <c r="Q18" s="470"/>
      <c r="R18" s="470"/>
      <c r="S18" s="470"/>
      <c r="T18" s="471"/>
      <c r="U18" s="472"/>
      <c r="V18" s="473"/>
      <c r="W18" s="474"/>
      <c r="X18" s="139" t="s">
        <v>271</v>
      </c>
      <c r="Y18" s="132"/>
      <c r="Z18" s="475"/>
      <c r="AA18" s="476"/>
      <c r="AB18" s="140" t="s">
        <v>272</v>
      </c>
      <c r="AC18" s="477">
        <f>U18*Y18</f>
        <v>0</v>
      </c>
      <c r="AD18" s="477"/>
      <c r="AE18" s="478"/>
      <c r="AF18" s="170"/>
      <c r="AL18" s="171" t="s">
        <v>315</v>
      </c>
      <c r="AM18" s="172">
        <v>2026</v>
      </c>
    </row>
    <row r="19" spans="2:39" s="171" customFormat="1" ht="17.149999999999999" customHeight="1" x14ac:dyDescent="0.55000000000000004">
      <c r="B19" s="466"/>
      <c r="C19" s="466"/>
      <c r="D19" s="466"/>
      <c r="E19" s="466"/>
      <c r="F19" s="466"/>
      <c r="G19" s="466"/>
      <c r="H19" s="467">
        <f t="shared" si="0"/>
        <v>0</v>
      </c>
      <c r="I19" s="467"/>
      <c r="J19" s="467"/>
      <c r="K19" s="467"/>
      <c r="L19" s="468"/>
      <c r="M19" s="135" t="s">
        <v>258</v>
      </c>
      <c r="N19" s="469"/>
      <c r="O19" s="470"/>
      <c r="P19" s="470"/>
      <c r="Q19" s="470"/>
      <c r="R19" s="470"/>
      <c r="S19" s="470"/>
      <c r="T19" s="471"/>
      <c r="U19" s="472"/>
      <c r="V19" s="473"/>
      <c r="W19" s="474"/>
      <c r="X19" s="139" t="s">
        <v>271</v>
      </c>
      <c r="Y19" s="132"/>
      <c r="Z19" s="475"/>
      <c r="AA19" s="476"/>
      <c r="AB19" s="140" t="s">
        <v>272</v>
      </c>
      <c r="AC19" s="477">
        <f>U19*Y19</f>
        <v>0</v>
      </c>
      <c r="AD19" s="477"/>
      <c r="AE19" s="478"/>
      <c r="AF19" s="170"/>
      <c r="AL19" s="171" t="s">
        <v>316</v>
      </c>
      <c r="AM19" s="172">
        <v>2027</v>
      </c>
    </row>
    <row r="20" spans="2:39" s="171" customFormat="1" ht="17.149999999999999" customHeight="1" x14ac:dyDescent="0.55000000000000004">
      <c r="B20" s="126"/>
      <c r="C20" s="125"/>
      <c r="D20" s="125"/>
      <c r="E20" s="125"/>
      <c r="F20" s="125"/>
      <c r="G20" s="127"/>
      <c r="H20" s="467">
        <f t="shared" si="0"/>
        <v>0</v>
      </c>
      <c r="I20" s="467"/>
      <c r="J20" s="467"/>
      <c r="K20" s="467"/>
      <c r="L20" s="468"/>
      <c r="M20" s="135" t="s">
        <v>258</v>
      </c>
      <c r="N20" s="480"/>
      <c r="O20" s="481"/>
      <c r="P20" s="481"/>
      <c r="Q20" s="481"/>
      <c r="R20" s="481"/>
      <c r="S20" s="481"/>
      <c r="T20" s="482"/>
      <c r="U20" s="483"/>
      <c r="V20" s="484"/>
      <c r="W20" s="485"/>
      <c r="X20" s="139" t="s">
        <v>271</v>
      </c>
      <c r="Y20" s="132"/>
      <c r="Z20" s="475"/>
      <c r="AA20" s="476"/>
      <c r="AB20" s="140" t="s">
        <v>272</v>
      </c>
      <c r="AC20" s="477">
        <f t="shared" ref="AC20:AC22" si="1">U20*Y20</f>
        <v>0</v>
      </c>
      <c r="AD20" s="477"/>
      <c r="AE20" s="478"/>
      <c r="AF20" s="170"/>
      <c r="AL20" s="171" t="s">
        <v>317</v>
      </c>
      <c r="AM20" s="172">
        <v>2028</v>
      </c>
    </row>
    <row r="21" spans="2:39" s="171" customFormat="1" ht="17.149999999999999" customHeight="1" x14ac:dyDescent="0.55000000000000004">
      <c r="B21" s="126"/>
      <c r="C21" s="125"/>
      <c r="D21" s="125"/>
      <c r="E21" s="125"/>
      <c r="F21" s="125"/>
      <c r="G21" s="127"/>
      <c r="H21" s="467">
        <f t="shared" si="0"/>
        <v>0</v>
      </c>
      <c r="I21" s="467"/>
      <c r="J21" s="467"/>
      <c r="K21" s="467"/>
      <c r="L21" s="468"/>
      <c r="M21" s="135" t="s">
        <v>258</v>
      </c>
      <c r="N21" s="480"/>
      <c r="O21" s="481"/>
      <c r="P21" s="481"/>
      <c r="Q21" s="481"/>
      <c r="R21" s="481"/>
      <c r="S21" s="481"/>
      <c r="T21" s="482"/>
      <c r="U21" s="483"/>
      <c r="V21" s="484"/>
      <c r="W21" s="485"/>
      <c r="X21" s="139" t="s">
        <v>271</v>
      </c>
      <c r="Y21" s="132"/>
      <c r="Z21" s="475"/>
      <c r="AA21" s="476"/>
      <c r="AB21" s="140" t="s">
        <v>272</v>
      </c>
      <c r="AC21" s="477">
        <f t="shared" si="1"/>
        <v>0</v>
      </c>
      <c r="AD21" s="477"/>
      <c r="AE21" s="478"/>
      <c r="AF21" s="170"/>
      <c r="AL21" s="171" t="s">
        <v>318</v>
      </c>
      <c r="AM21" s="172">
        <v>2029</v>
      </c>
    </row>
    <row r="22" spans="2:39" s="171" customFormat="1" ht="17.149999999999999" customHeight="1" x14ac:dyDescent="0.55000000000000004">
      <c r="B22" s="126"/>
      <c r="C22" s="125"/>
      <c r="D22" s="125"/>
      <c r="E22" s="125"/>
      <c r="F22" s="125"/>
      <c r="G22" s="127"/>
      <c r="H22" s="467">
        <f t="shared" si="0"/>
        <v>0</v>
      </c>
      <c r="I22" s="467"/>
      <c r="J22" s="467"/>
      <c r="K22" s="467"/>
      <c r="L22" s="468"/>
      <c r="M22" s="135" t="s">
        <v>258</v>
      </c>
      <c r="N22" s="480"/>
      <c r="O22" s="481"/>
      <c r="P22" s="481"/>
      <c r="Q22" s="481"/>
      <c r="R22" s="481"/>
      <c r="S22" s="481"/>
      <c r="T22" s="482"/>
      <c r="U22" s="483"/>
      <c r="V22" s="484"/>
      <c r="W22" s="485"/>
      <c r="X22" s="139" t="s">
        <v>271</v>
      </c>
      <c r="Y22" s="132"/>
      <c r="Z22" s="475"/>
      <c r="AA22" s="476"/>
      <c r="AB22" s="140" t="s">
        <v>272</v>
      </c>
      <c r="AC22" s="477">
        <f t="shared" si="1"/>
        <v>0</v>
      </c>
      <c r="AD22" s="477"/>
      <c r="AE22" s="478"/>
      <c r="AF22" s="170"/>
      <c r="AL22" s="171" t="s">
        <v>319</v>
      </c>
      <c r="AM22" s="172">
        <v>2030</v>
      </c>
    </row>
    <row r="23" spans="2:39" s="171" customFormat="1" ht="17.149999999999999" customHeight="1" x14ac:dyDescent="0.55000000000000004">
      <c r="B23" s="126"/>
      <c r="C23" s="125"/>
      <c r="D23" s="125"/>
      <c r="E23" s="125"/>
      <c r="F23" s="125"/>
      <c r="G23" s="127"/>
      <c r="H23" s="467">
        <f t="shared" si="0"/>
        <v>0</v>
      </c>
      <c r="I23" s="467"/>
      <c r="J23" s="467"/>
      <c r="K23" s="467"/>
      <c r="L23" s="468"/>
      <c r="M23" s="135" t="s">
        <v>258</v>
      </c>
      <c r="N23" s="480"/>
      <c r="O23" s="481"/>
      <c r="P23" s="481"/>
      <c r="Q23" s="481"/>
      <c r="R23" s="481"/>
      <c r="S23" s="481"/>
      <c r="T23" s="482"/>
      <c r="U23" s="483"/>
      <c r="V23" s="484"/>
      <c r="W23" s="485"/>
      <c r="X23" s="139" t="s">
        <v>271</v>
      </c>
      <c r="Y23" s="132"/>
      <c r="Z23" s="494"/>
      <c r="AA23" s="495"/>
      <c r="AB23" s="140" t="s">
        <v>272</v>
      </c>
      <c r="AC23" s="477">
        <f t="shared" ref="AC23" si="2">U23*Y23</f>
        <v>0</v>
      </c>
      <c r="AD23" s="477"/>
      <c r="AE23" s="478"/>
      <c r="AF23" s="170"/>
      <c r="AL23" s="171" t="s">
        <v>319</v>
      </c>
      <c r="AM23" s="172">
        <v>2030</v>
      </c>
    </row>
    <row r="24" spans="2:39" s="171" customFormat="1" ht="17.149999999999999" customHeight="1" x14ac:dyDescent="0.55000000000000004">
      <c r="B24" s="486" t="s">
        <v>273</v>
      </c>
      <c r="C24" s="487"/>
      <c r="D24" s="487"/>
      <c r="E24" s="487"/>
      <c r="F24" s="487"/>
      <c r="G24" s="488"/>
      <c r="H24" s="468">
        <f>SUBTOTAL(9,H15:L23)</f>
        <v>0</v>
      </c>
      <c r="I24" s="489"/>
      <c r="J24" s="489"/>
      <c r="K24" s="489"/>
      <c r="L24" s="489"/>
      <c r="M24" s="135" t="s">
        <v>258</v>
      </c>
      <c r="N24" s="490"/>
      <c r="O24" s="491"/>
      <c r="P24" s="491"/>
      <c r="Q24" s="491"/>
      <c r="R24" s="491"/>
      <c r="S24" s="491"/>
      <c r="T24" s="491"/>
      <c r="U24" s="492"/>
      <c r="V24" s="492"/>
      <c r="W24" s="492"/>
      <c r="X24" s="140"/>
      <c r="Y24" s="133"/>
      <c r="Z24" s="493"/>
      <c r="AA24" s="493"/>
      <c r="AB24" s="140"/>
      <c r="AC24" s="492"/>
      <c r="AD24" s="492"/>
      <c r="AE24" s="496"/>
      <c r="AF24" s="170"/>
    </row>
    <row r="25" spans="2:39" s="171" customFormat="1" ht="17.149999999999999" customHeight="1" x14ac:dyDescent="0.55000000000000004">
      <c r="B25" s="466" t="s">
        <v>274</v>
      </c>
      <c r="C25" s="466"/>
      <c r="D25" s="466"/>
      <c r="E25" s="466"/>
      <c r="F25" s="466"/>
      <c r="G25" s="466"/>
      <c r="H25" s="467">
        <f>AC25</f>
        <v>0</v>
      </c>
      <c r="I25" s="467"/>
      <c r="J25" s="467"/>
      <c r="K25" s="467"/>
      <c r="L25" s="468"/>
      <c r="M25" s="135" t="s">
        <v>258</v>
      </c>
      <c r="N25" s="480"/>
      <c r="O25" s="481"/>
      <c r="P25" s="481"/>
      <c r="Q25" s="481"/>
      <c r="R25" s="481"/>
      <c r="S25" s="481"/>
      <c r="T25" s="482"/>
      <c r="U25" s="483"/>
      <c r="V25" s="484"/>
      <c r="W25" s="485"/>
      <c r="X25" s="139" t="s">
        <v>271</v>
      </c>
      <c r="Y25" s="132"/>
      <c r="Z25" s="494"/>
      <c r="AA25" s="495"/>
      <c r="AB25" s="140" t="s">
        <v>272</v>
      </c>
      <c r="AC25" s="477">
        <f t="shared" ref="AC25:AC28" si="3">U25*Y25</f>
        <v>0</v>
      </c>
      <c r="AD25" s="477"/>
      <c r="AE25" s="478"/>
      <c r="AF25" s="170"/>
    </row>
    <row r="26" spans="2:39" s="171" customFormat="1" ht="17.149999999999999" customHeight="1" x14ac:dyDescent="0.55000000000000004">
      <c r="B26" s="466"/>
      <c r="C26" s="466"/>
      <c r="D26" s="466"/>
      <c r="E26" s="466"/>
      <c r="F26" s="466"/>
      <c r="G26" s="466"/>
      <c r="H26" s="467">
        <f>AC26</f>
        <v>0</v>
      </c>
      <c r="I26" s="467"/>
      <c r="J26" s="467"/>
      <c r="K26" s="467"/>
      <c r="L26" s="468"/>
      <c r="M26" s="135" t="s">
        <v>258</v>
      </c>
      <c r="N26" s="480"/>
      <c r="O26" s="481"/>
      <c r="P26" s="481"/>
      <c r="Q26" s="481"/>
      <c r="R26" s="481"/>
      <c r="S26" s="481"/>
      <c r="T26" s="482"/>
      <c r="U26" s="483"/>
      <c r="V26" s="484"/>
      <c r="W26" s="485"/>
      <c r="X26" s="139" t="s">
        <v>271</v>
      </c>
      <c r="Y26" s="132"/>
      <c r="Z26" s="475"/>
      <c r="AA26" s="476"/>
      <c r="AB26" s="140" t="s">
        <v>272</v>
      </c>
      <c r="AC26" s="477">
        <f t="shared" si="3"/>
        <v>0</v>
      </c>
      <c r="AD26" s="477"/>
      <c r="AE26" s="478"/>
      <c r="AF26" s="170"/>
      <c r="AL26" s="160" t="s">
        <v>326</v>
      </c>
    </row>
    <row r="27" spans="2:39" s="171" customFormat="1" ht="17.149999999999999" customHeight="1" x14ac:dyDescent="0.55000000000000004">
      <c r="B27" s="466"/>
      <c r="C27" s="466"/>
      <c r="D27" s="466"/>
      <c r="E27" s="466"/>
      <c r="F27" s="466"/>
      <c r="G27" s="466"/>
      <c r="H27" s="467">
        <f>AC27</f>
        <v>0</v>
      </c>
      <c r="I27" s="467"/>
      <c r="J27" s="467"/>
      <c r="K27" s="467"/>
      <c r="L27" s="468"/>
      <c r="M27" s="135" t="s">
        <v>258</v>
      </c>
      <c r="N27" s="480"/>
      <c r="O27" s="481"/>
      <c r="P27" s="481"/>
      <c r="Q27" s="481"/>
      <c r="R27" s="481"/>
      <c r="S27" s="481"/>
      <c r="T27" s="482"/>
      <c r="U27" s="483"/>
      <c r="V27" s="484"/>
      <c r="W27" s="485"/>
      <c r="X27" s="139" t="s">
        <v>271</v>
      </c>
      <c r="Y27" s="132"/>
      <c r="Z27" s="475"/>
      <c r="AA27" s="476"/>
      <c r="AB27" s="140" t="s">
        <v>272</v>
      </c>
      <c r="AC27" s="477">
        <f t="shared" si="3"/>
        <v>0</v>
      </c>
      <c r="AD27" s="477"/>
      <c r="AE27" s="478"/>
      <c r="AF27" s="170"/>
      <c r="AL27" s="160" t="s">
        <v>327</v>
      </c>
    </row>
    <row r="28" spans="2:39" s="171" customFormat="1" ht="17.149999999999999" customHeight="1" x14ac:dyDescent="0.55000000000000004">
      <c r="B28" s="466"/>
      <c r="C28" s="466"/>
      <c r="D28" s="466"/>
      <c r="E28" s="466"/>
      <c r="F28" s="466"/>
      <c r="G28" s="466"/>
      <c r="H28" s="467">
        <f>AC28</f>
        <v>0</v>
      </c>
      <c r="I28" s="467"/>
      <c r="J28" s="467"/>
      <c r="K28" s="467"/>
      <c r="L28" s="468"/>
      <c r="M28" s="135" t="s">
        <v>258</v>
      </c>
      <c r="N28" s="480"/>
      <c r="O28" s="481"/>
      <c r="P28" s="481"/>
      <c r="Q28" s="481"/>
      <c r="R28" s="481"/>
      <c r="S28" s="481"/>
      <c r="T28" s="482"/>
      <c r="U28" s="483"/>
      <c r="V28" s="484"/>
      <c r="W28" s="485"/>
      <c r="X28" s="139" t="s">
        <v>271</v>
      </c>
      <c r="Y28" s="132"/>
      <c r="Z28" s="494"/>
      <c r="AA28" s="495"/>
      <c r="AB28" s="140" t="s">
        <v>272</v>
      </c>
      <c r="AC28" s="477">
        <f t="shared" si="3"/>
        <v>0</v>
      </c>
      <c r="AD28" s="477"/>
      <c r="AE28" s="478"/>
      <c r="AF28" s="170"/>
      <c r="AL28" s="160" t="s">
        <v>328</v>
      </c>
    </row>
    <row r="29" spans="2:39" s="171" customFormat="1" ht="17.149999999999999" customHeight="1" x14ac:dyDescent="0.55000000000000004">
      <c r="B29" s="497" t="s">
        <v>275</v>
      </c>
      <c r="C29" s="498"/>
      <c r="D29" s="498"/>
      <c r="E29" s="498"/>
      <c r="F29" s="498"/>
      <c r="G29" s="499"/>
      <c r="H29" s="500">
        <f>SUBTOTAL(9,H25:L28)</f>
        <v>0</v>
      </c>
      <c r="I29" s="501"/>
      <c r="J29" s="501"/>
      <c r="K29" s="501"/>
      <c r="L29" s="501"/>
      <c r="M29" s="152" t="s">
        <v>258</v>
      </c>
      <c r="N29" s="502"/>
      <c r="O29" s="503"/>
      <c r="P29" s="503"/>
      <c r="Q29" s="503"/>
      <c r="R29" s="503"/>
      <c r="S29" s="503"/>
      <c r="T29" s="503"/>
      <c r="U29" s="503"/>
      <c r="V29" s="503"/>
      <c r="W29" s="503"/>
      <c r="X29" s="503"/>
      <c r="Y29" s="503"/>
      <c r="Z29" s="503"/>
      <c r="AA29" s="503"/>
      <c r="AB29" s="503"/>
      <c r="AC29" s="504"/>
      <c r="AD29" s="504"/>
      <c r="AE29" s="505"/>
      <c r="AF29" s="170"/>
      <c r="AL29" s="159"/>
    </row>
    <row r="30" spans="2:39" s="171" customFormat="1" ht="17.149999999999999" customHeight="1" x14ac:dyDescent="0.55000000000000004">
      <c r="B30" s="506" t="s">
        <v>276</v>
      </c>
      <c r="C30" s="507"/>
      <c r="D30" s="507"/>
      <c r="E30" s="507"/>
      <c r="F30" s="507"/>
      <c r="G30" s="508"/>
      <c r="H30" s="467">
        <f>AC30</f>
        <v>0</v>
      </c>
      <c r="I30" s="467"/>
      <c r="J30" s="467"/>
      <c r="K30" s="467"/>
      <c r="L30" s="468"/>
      <c r="M30" s="150" t="s">
        <v>258</v>
      </c>
      <c r="N30" s="480"/>
      <c r="O30" s="481"/>
      <c r="P30" s="481"/>
      <c r="Q30" s="481"/>
      <c r="R30" s="481"/>
      <c r="S30" s="481"/>
      <c r="T30" s="482"/>
      <c r="U30" s="509"/>
      <c r="V30" s="510"/>
      <c r="W30" s="511"/>
      <c r="X30" s="139" t="s">
        <v>271</v>
      </c>
      <c r="Y30" s="132"/>
      <c r="Z30" s="475"/>
      <c r="AA30" s="476"/>
      <c r="AB30" s="151" t="s">
        <v>272</v>
      </c>
      <c r="AC30" s="512">
        <f>U30*Y30</f>
        <v>0</v>
      </c>
      <c r="AD30" s="512"/>
      <c r="AE30" s="513"/>
      <c r="AF30" s="170"/>
      <c r="AL30" s="159" t="s">
        <v>277</v>
      </c>
    </row>
    <row r="31" spans="2:39" s="171" customFormat="1" ht="17.149999999999999" customHeight="1" x14ac:dyDescent="0.55000000000000004">
      <c r="B31" s="147"/>
      <c r="C31" s="148"/>
      <c r="D31" s="148"/>
      <c r="E31" s="148"/>
      <c r="F31" s="148"/>
      <c r="G31" s="149"/>
      <c r="H31" s="221"/>
      <c r="I31" s="222"/>
      <c r="J31" s="222"/>
      <c r="K31" s="222"/>
      <c r="L31" s="222"/>
      <c r="M31" s="150"/>
      <c r="N31" s="514" t="s">
        <v>308</v>
      </c>
      <c r="O31" s="515"/>
      <c r="P31" s="515"/>
      <c r="Q31" s="515"/>
      <c r="R31" s="515"/>
      <c r="S31" s="515"/>
      <c r="T31" s="516"/>
      <c r="U31" s="517" t="e">
        <f>AC30/(H24+H29)*100</f>
        <v>#DIV/0!</v>
      </c>
      <c r="V31" s="518"/>
      <c r="W31" s="519"/>
      <c r="X31" s="139" t="s">
        <v>309</v>
      </c>
      <c r="Y31" s="520"/>
      <c r="Z31" s="521"/>
      <c r="AA31" s="521"/>
      <c r="AB31" s="521"/>
      <c r="AC31" s="521"/>
      <c r="AD31" s="521"/>
      <c r="AE31" s="522"/>
      <c r="AF31" s="170"/>
      <c r="AL31" s="159" t="s">
        <v>329</v>
      </c>
    </row>
    <row r="32" spans="2:39" s="171" customFormat="1" ht="17.149999999999999" customHeight="1" x14ac:dyDescent="0.55000000000000004">
      <c r="B32" s="147"/>
      <c r="C32" s="148"/>
      <c r="D32" s="148"/>
      <c r="E32" s="148"/>
      <c r="F32" s="148"/>
      <c r="G32" s="149"/>
      <c r="H32" s="221"/>
      <c r="I32" s="222"/>
      <c r="J32" s="222"/>
      <c r="K32" s="222"/>
      <c r="L32" s="222"/>
      <c r="M32" s="150"/>
      <c r="N32" s="514" t="s">
        <v>310</v>
      </c>
      <c r="O32" s="515"/>
      <c r="P32" s="515"/>
      <c r="Q32" s="515"/>
      <c r="R32" s="515"/>
      <c r="S32" s="515"/>
      <c r="T32" s="516"/>
      <c r="U32" s="523"/>
      <c r="V32" s="524"/>
      <c r="W32" s="525"/>
      <c r="X32" s="139" t="s">
        <v>309</v>
      </c>
      <c r="Y32" s="526"/>
      <c r="Z32" s="527"/>
      <c r="AA32" s="527"/>
      <c r="AB32" s="527"/>
      <c r="AC32" s="527"/>
      <c r="AD32" s="527"/>
      <c r="AE32" s="528"/>
      <c r="AF32" s="170"/>
    </row>
    <row r="33" spans="2:55" s="171" customFormat="1" ht="17.149999999999999" customHeight="1" x14ac:dyDescent="0.55000000000000004">
      <c r="B33" s="466" t="s">
        <v>278</v>
      </c>
      <c r="C33" s="466"/>
      <c r="D33" s="466"/>
      <c r="E33" s="466"/>
      <c r="F33" s="466"/>
      <c r="G33" s="466"/>
      <c r="H33" s="467">
        <f t="shared" ref="H33:H38" si="4">AC33</f>
        <v>0</v>
      </c>
      <c r="I33" s="467"/>
      <c r="J33" s="467"/>
      <c r="K33" s="467"/>
      <c r="L33" s="468"/>
      <c r="M33" s="135" t="s">
        <v>258</v>
      </c>
      <c r="N33" s="480"/>
      <c r="O33" s="481"/>
      <c r="P33" s="481"/>
      <c r="Q33" s="481"/>
      <c r="R33" s="481"/>
      <c r="S33" s="481"/>
      <c r="T33" s="482"/>
      <c r="U33" s="483"/>
      <c r="V33" s="484"/>
      <c r="W33" s="485"/>
      <c r="X33" s="139" t="s">
        <v>271</v>
      </c>
      <c r="Y33" s="132"/>
      <c r="Z33" s="475"/>
      <c r="AA33" s="476"/>
      <c r="AB33" s="140" t="s">
        <v>272</v>
      </c>
      <c r="AC33" s="477">
        <f t="shared" ref="AC33:AC36" si="5">U33*Y33</f>
        <v>0</v>
      </c>
      <c r="AD33" s="477"/>
      <c r="AE33" s="478"/>
      <c r="AF33" s="170"/>
    </row>
    <row r="34" spans="2:55" s="171" customFormat="1" ht="17.149999999999999" customHeight="1" x14ac:dyDescent="0.55000000000000004">
      <c r="B34" s="466"/>
      <c r="C34" s="466"/>
      <c r="D34" s="466"/>
      <c r="E34" s="466"/>
      <c r="F34" s="466"/>
      <c r="G34" s="466"/>
      <c r="H34" s="467">
        <f t="shared" si="4"/>
        <v>0</v>
      </c>
      <c r="I34" s="467"/>
      <c r="J34" s="467"/>
      <c r="K34" s="467"/>
      <c r="L34" s="468"/>
      <c r="M34" s="135" t="s">
        <v>258</v>
      </c>
      <c r="N34" s="480"/>
      <c r="O34" s="481"/>
      <c r="P34" s="481"/>
      <c r="Q34" s="481"/>
      <c r="R34" s="481"/>
      <c r="S34" s="481"/>
      <c r="T34" s="482"/>
      <c r="U34" s="483"/>
      <c r="V34" s="484"/>
      <c r="W34" s="485"/>
      <c r="X34" s="139" t="s">
        <v>271</v>
      </c>
      <c r="Y34" s="132"/>
      <c r="Z34" s="475"/>
      <c r="AA34" s="476"/>
      <c r="AB34" s="140" t="s">
        <v>272</v>
      </c>
      <c r="AC34" s="477">
        <f>U34*Y34</f>
        <v>0</v>
      </c>
      <c r="AD34" s="477"/>
      <c r="AE34" s="478"/>
      <c r="AF34" s="170"/>
    </row>
    <row r="35" spans="2:55" s="171" customFormat="1" ht="17.149999999999999" customHeight="1" x14ac:dyDescent="0.55000000000000004">
      <c r="B35" s="126"/>
      <c r="C35" s="125"/>
      <c r="D35" s="125"/>
      <c r="E35" s="125"/>
      <c r="F35" s="125"/>
      <c r="G35" s="127"/>
      <c r="H35" s="467">
        <f t="shared" si="4"/>
        <v>0</v>
      </c>
      <c r="I35" s="467"/>
      <c r="J35" s="467"/>
      <c r="K35" s="467"/>
      <c r="L35" s="468"/>
      <c r="M35" s="135" t="s">
        <v>258</v>
      </c>
      <c r="N35" s="480"/>
      <c r="O35" s="481"/>
      <c r="P35" s="481"/>
      <c r="Q35" s="481"/>
      <c r="R35" s="481"/>
      <c r="S35" s="481"/>
      <c r="T35" s="482"/>
      <c r="U35" s="483"/>
      <c r="V35" s="484"/>
      <c r="W35" s="485"/>
      <c r="X35" s="139" t="s">
        <v>271</v>
      </c>
      <c r="Y35" s="132"/>
      <c r="Z35" s="529"/>
      <c r="AA35" s="530"/>
      <c r="AB35" s="140" t="s">
        <v>272</v>
      </c>
      <c r="AC35" s="477">
        <f t="shared" si="5"/>
        <v>0</v>
      </c>
      <c r="AD35" s="477"/>
      <c r="AE35" s="478"/>
      <c r="AF35" s="170"/>
      <c r="AL35" s="171" t="s">
        <v>318</v>
      </c>
      <c r="AM35" s="172">
        <v>2029</v>
      </c>
    </row>
    <row r="36" spans="2:55" s="171" customFormat="1" ht="17.149999999999999" customHeight="1" x14ac:dyDescent="0.55000000000000004">
      <c r="B36" s="126"/>
      <c r="C36" s="125"/>
      <c r="D36" s="125"/>
      <c r="E36" s="125"/>
      <c r="F36" s="125"/>
      <c r="G36" s="127"/>
      <c r="H36" s="467">
        <f t="shared" si="4"/>
        <v>0</v>
      </c>
      <c r="I36" s="467"/>
      <c r="J36" s="467"/>
      <c r="K36" s="467"/>
      <c r="L36" s="468"/>
      <c r="M36" s="135" t="s">
        <v>258</v>
      </c>
      <c r="N36" s="480"/>
      <c r="O36" s="481"/>
      <c r="P36" s="481"/>
      <c r="Q36" s="481"/>
      <c r="R36" s="481"/>
      <c r="S36" s="481"/>
      <c r="T36" s="482"/>
      <c r="U36" s="483"/>
      <c r="V36" s="484"/>
      <c r="W36" s="485"/>
      <c r="X36" s="139" t="s">
        <v>271</v>
      </c>
      <c r="Y36" s="132"/>
      <c r="Z36" s="529"/>
      <c r="AA36" s="530"/>
      <c r="AB36" s="140" t="s">
        <v>272</v>
      </c>
      <c r="AC36" s="477">
        <f t="shared" si="5"/>
        <v>0</v>
      </c>
      <c r="AD36" s="477"/>
      <c r="AE36" s="478"/>
      <c r="AF36" s="170"/>
      <c r="AL36" s="171" t="s">
        <v>319</v>
      </c>
      <c r="AM36" s="172">
        <v>2030</v>
      </c>
    </row>
    <row r="37" spans="2:55" s="171" customFormat="1" ht="17.149999999999999" customHeight="1" x14ac:dyDescent="0.55000000000000004">
      <c r="B37" s="466" t="s">
        <v>279</v>
      </c>
      <c r="C37" s="466"/>
      <c r="D37" s="466"/>
      <c r="E37" s="466"/>
      <c r="F37" s="466"/>
      <c r="G37" s="466"/>
      <c r="H37" s="467">
        <f t="shared" si="4"/>
        <v>0</v>
      </c>
      <c r="I37" s="467"/>
      <c r="J37" s="467"/>
      <c r="K37" s="467"/>
      <c r="L37" s="468"/>
      <c r="M37" s="135" t="s">
        <v>258</v>
      </c>
      <c r="N37" s="480" t="s">
        <v>280</v>
      </c>
      <c r="O37" s="481"/>
      <c r="P37" s="481"/>
      <c r="Q37" s="481"/>
      <c r="R37" s="481"/>
      <c r="S37" s="481"/>
      <c r="T37" s="482"/>
      <c r="U37" s="483"/>
      <c r="V37" s="484"/>
      <c r="W37" s="485"/>
      <c r="X37" s="139" t="s">
        <v>271</v>
      </c>
      <c r="Y37" s="132"/>
      <c r="Z37" s="529"/>
      <c r="AA37" s="530"/>
      <c r="AB37" s="140" t="s">
        <v>272</v>
      </c>
      <c r="AC37" s="477">
        <f>U37*Y37</f>
        <v>0</v>
      </c>
      <c r="AD37" s="477"/>
      <c r="AE37" s="478"/>
      <c r="AF37" s="170"/>
    </row>
    <row r="38" spans="2:55" s="171" customFormat="1" ht="17.149999999999999" customHeight="1" x14ac:dyDescent="0.55000000000000004">
      <c r="B38" s="531"/>
      <c r="C38" s="532"/>
      <c r="D38" s="532"/>
      <c r="E38" s="532"/>
      <c r="F38" s="532"/>
      <c r="G38" s="533"/>
      <c r="H38" s="467">
        <f t="shared" si="4"/>
        <v>0</v>
      </c>
      <c r="I38" s="467"/>
      <c r="J38" s="467"/>
      <c r="K38" s="467"/>
      <c r="L38" s="468"/>
      <c r="M38" s="135" t="s">
        <v>258</v>
      </c>
      <c r="N38" s="480"/>
      <c r="O38" s="481"/>
      <c r="P38" s="481"/>
      <c r="Q38" s="481"/>
      <c r="R38" s="481"/>
      <c r="S38" s="481"/>
      <c r="T38" s="482"/>
      <c r="U38" s="483"/>
      <c r="V38" s="484"/>
      <c r="W38" s="485"/>
      <c r="X38" s="139" t="s">
        <v>271</v>
      </c>
      <c r="Y38" s="132"/>
      <c r="Z38" s="494"/>
      <c r="AA38" s="495"/>
      <c r="AB38" s="140" t="s">
        <v>272</v>
      </c>
      <c r="AC38" s="477">
        <f>U38*Y38</f>
        <v>0</v>
      </c>
      <c r="AD38" s="477"/>
      <c r="AE38" s="478"/>
      <c r="AF38" s="170"/>
    </row>
    <row r="39" spans="2:55" s="171" customFormat="1" ht="17.149999999999999" customHeight="1" thickBot="1" x14ac:dyDescent="0.6">
      <c r="B39" s="486" t="s">
        <v>306</v>
      </c>
      <c r="C39" s="487"/>
      <c r="D39" s="487"/>
      <c r="E39" s="487"/>
      <c r="F39" s="487"/>
      <c r="G39" s="488"/>
      <c r="H39" s="467">
        <f>SUBTOTAL(9,H30:L38)</f>
        <v>0</v>
      </c>
      <c r="I39" s="467"/>
      <c r="J39" s="467"/>
      <c r="K39" s="467"/>
      <c r="L39" s="468"/>
      <c r="M39" s="135" t="s">
        <v>258</v>
      </c>
      <c r="N39" s="141"/>
      <c r="O39" s="142"/>
      <c r="P39" s="142"/>
      <c r="Q39" s="142"/>
      <c r="R39" s="142"/>
      <c r="S39" s="142"/>
      <c r="T39" s="142"/>
      <c r="U39" s="143"/>
      <c r="V39" s="143"/>
      <c r="W39" s="143"/>
      <c r="X39" s="140"/>
      <c r="Y39" s="145"/>
      <c r="Z39" s="140"/>
      <c r="AA39" s="140"/>
      <c r="AB39" s="146"/>
      <c r="AC39" s="143"/>
      <c r="AD39" s="143"/>
      <c r="AE39" s="144"/>
      <c r="AF39" s="170"/>
    </row>
    <row r="40" spans="2:55" ht="18" customHeight="1" thickBot="1" x14ac:dyDescent="0.6">
      <c r="B40" s="545" t="s">
        <v>307</v>
      </c>
      <c r="C40" s="545"/>
      <c r="D40" s="545"/>
      <c r="E40" s="545"/>
      <c r="F40" s="545"/>
      <c r="G40" s="545"/>
      <c r="H40" s="546">
        <f>H24+H29+H39</f>
        <v>0</v>
      </c>
      <c r="I40" s="546"/>
      <c r="J40" s="546"/>
      <c r="K40" s="546"/>
      <c r="L40" s="547"/>
      <c r="M40" s="136" t="s">
        <v>258</v>
      </c>
      <c r="N40" s="548"/>
      <c r="O40" s="548"/>
      <c r="P40" s="548"/>
      <c r="Q40" s="548"/>
      <c r="R40" s="548"/>
      <c r="S40" s="548"/>
      <c r="T40" s="548"/>
      <c r="U40" s="548"/>
      <c r="V40" s="548"/>
      <c r="W40" s="548"/>
      <c r="X40" s="548"/>
      <c r="Y40" s="548"/>
      <c r="Z40" s="548"/>
      <c r="AA40" s="548"/>
      <c r="AB40" s="548"/>
      <c r="AC40" s="548"/>
      <c r="AD40" s="548"/>
      <c r="AE40" s="548"/>
      <c r="AF40" s="162"/>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row>
    <row r="41" spans="2:55" ht="7.5" customHeight="1" x14ac:dyDescent="0.55000000000000004">
      <c r="AG41" s="176"/>
      <c r="AH41" s="177"/>
      <c r="AI41" s="177"/>
      <c r="AJ41" s="177"/>
      <c r="AK41" s="177"/>
      <c r="AL41" s="177"/>
      <c r="AM41" s="177"/>
      <c r="AN41" s="177"/>
      <c r="AO41" s="177"/>
      <c r="AP41" s="177"/>
      <c r="AQ41" s="177"/>
      <c r="AR41" s="177"/>
      <c r="AS41" s="177"/>
      <c r="AT41" s="120"/>
      <c r="AU41" s="120"/>
      <c r="AV41" s="120"/>
      <c r="AW41" s="120"/>
      <c r="AX41" s="120"/>
      <c r="AY41" s="120"/>
      <c r="AZ41" s="120"/>
      <c r="BA41" s="120"/>
      <c r="BB41" s="120"/>
      <c r="BC41" s="120"/>
    </row>
    <row r="42" spans="2:55" ht="18.649999999999999" customHeight="1" x14ac:dyDescent="0.55000000000000004">
      <c r="B42" s="534" t="s">
        <v>372</v>
      </c>
      <c r="C42" s="534"/>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G42" s="176"/>
      <c r="AH42" s="177"/>
      <c r="AI42" s="177"/>
      <c r="AJ42" s="177"/>
      <c r="AK42" s="177"/>
      <c r="AL42" s="177"/>
      <c r="AM42" s="177"/>
      <c r="AN42" s="177"/>
      <c r="AO42" s="177"/>
      <c r="AP42" s="177"/>
      <c r="AQ42" s="177"/>
      <c r="AR42" s="177"/>
      <c r="AS42" s="177"/>
      <c r="AT42" s="120"/>
      <c r="AU42" s="120"/>
      <c r="AV42" s="120"/>
      <c r="AW42" s="120"/>
      <c r="AX42" s="120"/>
      <c r="AY42" s="120"/>
      <c r="AZ42" s="120"/>
      <c r="BA42" s="120"/>
      <c r="BB42" s="120"/>
      <c r="BC42" s="120"/>
    </row>
    <row r="43" spans="2:55" ht="18.649999999999999" customHeight="1" x14ac:dyDescent="0.55000000000000004">
      <c r="B43" s="535" t="s">
        <v>331</v>
      </c>
      <c r="C43" s="536"/>
      <c r="D43" s="536"/>
      <c r="E43" s="536"/>
      <c r="F43" s="536"/>
      <c r="G43" s="536"/>
      <c r="H43" s="537"/>
      <c r="I43" s="536" t="s">
        <v>332</v>
      </c>
      <c r="J43" s="536"/>
      <c r="K43" s="536"/>
      <c r="L43" s="536"/>
      <c r="M43" s="536"/>
      <c r="N43" s="536"/>
      <c r="O43" s="536"/>
      <c r="P43" s="535" t="s">
        <v>333</v>
      </c>
      <c r="Q43" s="536"/>
      <c r="R43" s="537"/>
      <c r="S43" s="536" t="s">
        <v>334</v>
      </c>
      <c r="T43" s="536"/>
      <c r="U43" s="536"/>
      <c r="V43" s="536"/>
      <c r="W43" s="535" t="s">
        <v>335</v>
      </c>
      <c r="X43" s="536"/>
      <c r="Y43" s="536"/>
      <c r="Z43" s="537"/>
      <c r="AA43" s="536" t="s">
        <v>371</v>
      </c>
      <c r="AB43" s="536"/>
      <c r="AC43" s="536"/>
      <c r="AD43" s="536"/>
      <c r="AE43" s="537"/>
      <c r="AG43" s="176"/>
      <c r="AH43" s="177"/>
      <c r="AI43" s="177"/>
      <c r="AJ43" s="177"/>
      <c r="AK43" s="177"/>
      <c r="AL43" s="177"/>
      <c r="AM43" s="177"/>
      <c r="AN43" s="177"/>
      <c r="AO43" s="177"/>
      <c r="AP43" s="177"/>
      <c r="AQ43" s="177"/>
      <c r="AR43" s="177"/>
      <c r="AS43" s="177"/>
      <c r="AT43" s="120"/>
      <c r="AU43" s="120"/>
      <c r="AV43" s="120"/>
      <c r="AW43" s="120"/>
      <c r="AX43" s="120"/>
      <c r="AY43" s="120"/>
      <c r="AZ43" s="120"/>
      <c r="BA43" s="120"/>
      <c r="BB43" s="120"/>
      <c r="BC43" s="120"/>
    </row>
    <row r="44" spans="2:55" ht="20.149999999999999" customHeight="1" x14ac:dyDescent="0.55000000000000004">
      <c r="B44" s="538"/>
      <c r="C44" s="539"/>
      <c r="D44" s="539"/>
      <c r="E44" s="539"/>
      <c r="F44" s="539"/>
      <c r="G44" s="539"/>
      <c r="H44" s="540"/>
      <c r="I44" s="538"/>
      <c r="J44" s="539"/>
      <c r="K44" s="539"/>
      <c r="L44" s="539"/>
      <c r="M44" s="539"/>
      <c r="N44" s="539"/>
      <c r="O44" s="539"/>
      <c r="P44" s="538"/>
      <c r="Q44" s="539"/>
      <c r="R44" s="540"/>
      <c r="S44" s="538"/>
      <c r="T44" s="539"/>
      <c r="U44" s="539"/>
      <c r="V44" s="539"/>
      <c r="W44" s="538"/>
      <c r="X44" s="539"/>
      <c r="Y44" s="539"/>
      <c r="Z44" s="540"/>
      <c r="AA44" s="538"/>
      <c r="AB44" s="539"/>
      <c r="AC44" s="539"/>
      <c r="AD44" s="539"/>
      <c r="AE44" s="540"/>
      <c r="AG44" s="176"/>
      <c r="AH44" s="177"/>
      <c r="AI44" s="177"/>
      <c r="AJ44" s="177"/>
      <c r="AK44" s="177"/>
      <c r="AL44" s="177"/>
      <c r="AM44" s="177"/>
      <c r="AN44" s="177"/>
      <c r="AO44" s="177"/>
      <c r="AP44" s="177"/>
      <c r="AQ44" s="177"/>
      <c r="AR44" s="177"/>
      <c r="AS44" s="177"/>
      <c r="AT44" s="120"/>
      <c r="AU44" s="120"/>
      <c r="AV44" s="120"/>
      <c r="AW44" s="120"/>
      <c r="AX44" s="120"/>
      <c r="AY44" s="120"/>
      <c r="AZ44" s="120"/>
      <c r="BA44" s="120"/>
      <c r="BB44" s="120"/>
      <c r="BC44" s="120"/>
    </row>
    <row r="45" spans="2:55" ht="20.149999999999999" customHeight="1" x14ac:dyDescent="0.55000000000000004">
      <c r="B45" s="541"/>
      <c r="C45" s="542"/>
      <c r="D45" s="542"/>
      <c r="E45" s="542"/>
      <c r="F45" s="542"/>
      <c r="G45" s="542"/>
      <c r="H45" s="543"/>
      <c r="I45" s="541"/>
      <c r="J45" s="542"/>
      <c r="K45" s="542"/>
      <c r="L45" s="542"/>
      <c r="M45" s="542"/>
      <c r="N45" s="542"/>
      <c r="O45" s="542"/>
      <c r="P45" s="541"/>
      <c r="Q45" s="542"/>
      <c r="R45" s="543"/>
      <c r="S45" s="541"/>
      <c r="T45" s="542"/>
      <c r="U45" s="542"/>
      <c r="V45" s="542"/>
      <c r="W45" s="541"/>
      <c r="X45" s="542"/>
      <c r="Y45" s="542"/>
      <c r="Z45" s="543"/>
      <c r="AA45" s="541"/>
      <c r="AB45" s="542"/>
      <c r="AC45" s="542"/>
      <c r="AD45" s="542"/>
      <c r="AE45" s="543"/>
      <c r="AG45" s="176"/>
      <c r="AH45" s="177"/>
      <c r="AI45" s="177"/>
      <c r="AJ45" s="177"/>
      <c r="AK45" s="177"/>
      <c r="AL45" s="177"/>
      <c r="AM45" s="177"/>
      <c r="AN45" s="177"/>
      <c r="AO45" s="177"/>
      <c r="AP45" s="177"/>
      <c r="AQ45" s="177"/>
      <c r="AR45" s="177"/>
      <c r="AS45" s="177"/>
      <c r="AT45" s="120"/>
      <c r="AU45" s="120"/>
      <c r="AV45" s="120"/>
      <c r="AW45" s="120"/>
      <c r="AX45" s="120"/>
      <c r="AY45" s="120"/>
      <c r="AZ45" s="120"/>
      <c r="BA45" s="120"/>
      <c r="BB45" s="120"/>
      <c r="BC45" s="120"/>
    </row>
    <row r="46" spans="2:55" s="129" customFormat="1" ht="16" customHeight="1" x14ac:dyDescent="0.55000000000000004">
      <c r="B46" s="128" t="s">
        <v>281</v>
      </c>
      <c r="D46" s="155" t="s">
        <v>282</v>
      </c>
      <c r="E46" s="156" t="s">
        <v>283</v>
      </c>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73"/>
      <c r="AG46" s="120"/>
    </row>
    <row r="47" spans="2:55" s="129" customFormat="1" ht="16" customHeight="1" x14ac:dyDescent="0.55000000000000004">
      <c r="B47" s="128"/>
      <c r="C47" s="128"/>
      <c r="D47" s="155" t="s">
        <v>284</v>
      </c>
      <c r="E47" s="156" t="s">
        <v>285</v>
      </c>
      <c r="F47" s="156"/>
      <c r="G47" s="156"/>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74"/>
      <c r="AG47" s="120"/>
    </row>
    <row r="48" spans="2:55" s="129" customFormat="1" ht="16" customHeight="1" x14ac:dyDescent="0.55000000000000004">
      <c r="D48" s="156"/>
      <c r="E48" s="156" t="s">
        <v>286</v>
      </c>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G48" s="120"/>
    </row>
    <row r="49" spans="2:55" s="129" customFormat="1" ht="16" customHeight="1" x14ac:dyDescent="0.55000000000000004">
      <c r="D49" s="156"/>
      <c r="E49" s="156" t="s">
        <v>287</v>
      </c>
      <c r="F49" s="155"/>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G49" s="120"/>
    </row>
    <row r="50" spans="2:55" s="129" customFormat="1" ht="16" customHeight="1" x14ac:dyDescent="0.55000000000000004">
      <c r="B50" s="128"/>
      <c r="C50" s="128"/>
      <c r="D50" s="155" t="s">
        <v>288</v>
      </c>
      <c r="E50" s="156" t="s">
        <v>289</v>
      </c>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G50" s="120"/>
    </row>
    <row r="51" spans="2:55" s="129" customFormat="1" ht="16" customHeight="1" x14ac:dyDescent="0.55000000000000004">
      <c r="B51" s="128"/>
      <c r="C51" s="128"/>
      <c r="D51" s="158"/>
      <c r="E51" s="156" t="s">
        <v>290</v>
      </c>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G51" s="120"/>
    </row>
    <row r="52" spans="2:55" s="129" customFormat="1" ht="16" customHeight="1" x14ac:dyDescent="0.55000000000000004">
      <c r="D52" s="156"/>
      <c r="E52" s="156" t="s">
        <v>291</v>
      </c>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row>
    <row r="53" spans="2:55" s="129" customFormat="1" ht="16" customHeight="1" x14ac:dyDescent="0.55000000000000004">
      <c r="D53" s="156"/>
      <c r="E53" s="156" t="s">
        <v>292</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row>
    <row r="54" spans="2:55" s="129" customFormat="1" ht="16" customHeight="1" x14ac:dyDescent="0.55000000000000004">
      <c r="D54" s="156"/>
      <c r="E54" s="156" t="s">
        <v>293</v>
      </c>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row>
    <row r="55" spans="2:55" s="129" customFormat="1" ht="16" customHeight="1" x14ac:dyDescent="0.55000000000000004">
      <c r="D55" s="156"/>
      <c r="E55" s="156" t="s">
        <v>294</v>
      </c>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row>
    <row r="56" spans="2:55" s="129" customFormat="1" ht="16" customHeight="1" x14ac:dyDescent="0.55000000000000004">
      <c r="B56" s="128"/>
      <c r="C56" s="128"/>
      <c r="D56" s="155" t="s">
        <v>295</v>
      </c>
      <c r="E56" s="156" t="s">
        <v>296</v>
      </c>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row>
    <row r="57" spans="2:55" s="129" customFormat="1" ht="16" customHeight="1" x14ac:dyDescent="0.55000000000000004">
      <c r="B57" s="128"/>
      <c r="C57" s="128"/>
      <c r="D57" s="155" t="s">
        <v>297</v>
      </c>
      <c r="E57" s="544" t="s">
        <v>298</v>
      </c>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row>
    <row r="58" spans="2:55" s="129" customFormat="1" ht="16" customHeight="1" x14ac:dyDescent="0.55000000000000004">
      <c r="B58" s="128"/>
      <c r="C58" s="128"/>
      <c r="D58" s="155" t="s">
        <v>299</v>
      </c>
      <c r="E58" s="544" t="s">
        <v>300</v>
      </c>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row>
    <row r="59" spans="2:55" ht="16" customHeight="1" x14ac:dyDescent="0.55000000000000004">
      <c r="D59" s="158">
        <v>7</v>
      </c>
      <c r="E59" s="156" t="s">
        <v>352</v>
      </c>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row>
    <row r="60" spans="2:55" ht="18" customHeight="1" x14ac:dyDescent="0.55000000000000004">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row>
    <row r="61" spans="2:55" ht="18" customHeight="1" x14ac:dyDescent="0.55000000000000004">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row>
    <row r="62" spans="2:55" ht="18" customHeight="1" x14ac:dyDescent="0.55000000000000004">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row>
    <row r="63" spans="2:55" ht="18" customHeight="1" x14ac:dyDescent="0.55000000000000004">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row>
    <row r="64" spans="2:55" ht="18" customHeight="1" x14ac:dyDescent="0.55000000000000004">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row>
    <row r="65" s="120" customFormat="1" ht="18" customHeight="1" x14ac:dyDescent="0.55000000000000004"/>
    <row r="66" s="120" customFormat="1" ht="18" customHeight="1" x14ac:dyDescent="0.55000000000000004"/>
    <row r="67" s="120" customFormat="1" ht="18" customHeight="1" x14ac:dyDescent="0.55000000000000004"/>
    <row r="68" s="120" customFormat="1" ht="18" customHeight="1" x14ac:dyDescent="0.55000000000000004"/>
    <row r="69" s="120" customFormat="1" ht="18" customHeight="1" x14ac:dyDescent="0.55000000000000004"/>
    <row r="70" s="120" customFormat="1" ht="18" customHeight="1" x14ac:dyDescent="0.55000000000000004"/>
    <row r="71" s="120" customFormat="1" ht="18" customHeight="1" x14ac:dyDescent="0.55000000000000004"/>
    <row r="72" s="120" customFormat="1" ht="18" customHeight="1" x14ac:dyDescent="0.55000000000000004"/>
    <row r="73" s="120" customFormat="1" ht="18" customHeight="1" x14ac:dyDescent="0.55000000000000004"/>
    <row r="74" s="120" customFormat="1" ht="18" customHeight="1" x14ac:dyDescent="0.55000000000000004"/>
    <row r="75" s="120" customFormat="1" ht="18" customHeight="1" x14ac:dyDescent="0.55000000000000004"/>
    <row r="76" s="120" customFormat="1" ht="18" customHeight="1" x14ac:dyDescent="0.55000000000000004"/>
    <row r="77" s="120" customFormat="1" ht="18" customHeight="1" x14ac:dyDescent="0.55000000000000004"/>
    <row r="78" s="120" customFormat="1" ht="18" customHeight="1" x14ac:dyDescent="0.55000000000000004"/>
    <row r="79" s="120" customFormat="1" ht="18" customHeight="1" x14ac:dyDescent="0.55000000000000004"/>
    <row r="80" s="120" customFormat="1" ht="18" customHeight="1" x14ac:dyDescent="0.55000000000000004"/>
    <row r="81" s="120" customFormat="1" ht="18" customHeight="1" x14ac:dyDescent="0.55000000000000004"/>
    <row r="82" s="120" customFormat="1" ht="18" customHeight="1" x14ac:dyDescent="0.55000000000000004"/>
    <row r="83" s="120" customFormat="1" ht="18" customHeight="1" x14ac:dyDescent="0.55000000000000004"/>
    <row r="84" s="120" customFormat="1" ht="18" customHeight="1" x14ac:dyDescent="0.55000000000000004"/>
    <row r="85" s="120" customFormat="1" ht="18" customHeight="1" x14ac:dyDescent="0.55000000000000004"/>
    <row r="86" s="120" customFormat="1" ht="18" customHeight="1" x14ac:dyDescent="0.55000000000000004"/>
    <row r="87" s="120" customFormat="1" ht="18" customHeight="1" x14ac:dyDescent="0.55000000000000004"/>
    <row r="88" s="120" customFormat="1" ht="18" customHeight="1" x14ac:dyDescent="0.55000000000000004"/>
    <row r="89" s="120" customFormat="1" ht="18" customHeight="1" x14ac:dyDescent="0.55000000000000004"/>
    <row r="90" s="120" customFormat="1" ht="18" customHeight="1" x14ac:dyDescent="0.55000000000000004"/>
    <row r="91" s="120" customFormat="1" ht="18" customHeight="1" x14ac:dyDescent="0.55000000000000004"/>
    <row r="92" s="120" customFormat="1" ht="18" customHeight="1" x14ac:dyDescent="0.55000000000000004"/>
    <row r="93" s="120" customFormat="1" ht="18" customHeight="1" x14ac:dyDescent="0.55000000000000004"/>
    <row r="94" s="120" customFormat="1" ht="18" customHeight="1" x14ac:dyDescent="0.55000000000000004"/>
    <row r="95" s="120" customFormat="1" ht="18" customHeight="1" x14ac:dyDescent="0.55000000000000004"/>
    <row r="96" s="120" customFormat="1" ht="18" customHeight="1" x14ac:dyDescent="0.55000000000000004"/>
    <row r="97" s="120" customFormat="1" ht="18" customHeight="1" x14ac:dyDescent="0.55000000000000004"/>
    <row r="98" s="120" customFormat="1" ht="18" customHeight="1" x14ac:dyDescent="0.55000000000000004"/>
    <row r="99" s="120" customFormat="1" ht="18" customHeight="1" x14ac:dyDescent="0.55000000000000004"/>
    <row r="100" s="120" customFormat="1" ht="18" customHeight="1" x14ac:dyDescent="0.55000000000000004"/>
    <row r="101" s="120" customFormat="1" ht="18" customHeight="1" x14ac:dyDescent="0.55000000000000004"/>
    <row r="102" s="120" customFormat="1" ht="18" customHeight="1" x14ac:dyDescent="0.55000000000000004"/>
    <row r="103" s="120" customFormat="1" ht="18" customHeight="1" x14ac:dyDescent="0.55000000000000004"/>
    <row r="104" s="120" customFormat="1" ht="18" customHeight="1" x14ac:dyDescent="0.55000000000000004"/>
    <row r="105" s="120" customFormat="1" ht="18" customHeight="1" x14ac:dyDescent="0.55000000000000004"/>
    <row r="106" s="120" customFormat="1" ht="18" customHeight="1" x14ac:dyDescent="0.55000000000000004"/>
    <row r="107" s="120" customFormat="1" ht="18" customHeight="1" x14ac:dyDescent="0.55000000000000004"/>
    <row r="108" s="120" customFormat="1" ht="18" customHeight="1" x14ac:dyDescent="0.55000000000000004"/>
    <row r="109" s="120" customFormat="1" ht="18" customHeight="1" x14ac:dyDescent="0.55000000000000004"/>
    <row r="110" s="120" customFormat="1" ht="18" customHeight="1" x14ac:dyDescent="0.55000000000000004"/>
    <row r="111" s="120" customFormat="1" ht="18" customHeight="1" x14ac:dyDescent="0.55000000000000004"/>
    <row r="112" s="120" customFormat="1" ht="18" customHeight="1" x14ac:dyDescent="0.55000000000000004"/>
    <row r="113" s="120" customFormat="1" ht="18" customHeight="1" x14ac:dyDescent="0.55000000000000004"/>
    <row r="114" s="120" customFormat="1" ht="18" customHeight="1" x14ac:dyDescent="0.55000000000000004"/>
    <row r="115" s="120" customFormat="1" ht="18" customHeight="1" x14ac:dyDescent="0.55000000000000004"/>
    <row r="116" s="120" customFormat="1" ht="18" customHeight="1" x14ac:dyDescent="0.55000000000000004"/>
    <row r="117" s="120" customFormat="1" ht="18" customHeight="1" x14ac:dyDescent="0.55000000000000004"/>
    <row r="118" s="120" customFormat="1" ht="18" customHeight="1" x14ac:dyDescent="0.55000000000000004"/>
    <row r="119" s="120" customFormat="1" ht="18" customHeight="1" x14ac:dyDescent="0.55000000000000004"/>
    <row r="120" s="120" customFormat="1" ht="18" customHeight="1" x14ac:dyDescent="0.55000000000000004"/>
    <row r="121" s="120" customFormat="1" ht="18" customHeight="1" x14ac:dyDescent="0.55000000000000004"/>
    <row r="122" s="120" customFormat="1" ht="18" customHeight="1" x14ac:dyDescent="0.55000000000000004"/>
    <row r="123" s="120" customFormat="1" ht="18" customHeight="1" x14ac:dyDescent="0.55000000000000004"/>
    <row r="124" s="120" customFormat="1" ht="18" customHeight="1" x14ac:dyDescent="0.55000000000000004"/>
    <row r="125" s="120" customFormat="1" ht="18" customHeight="1" x14ac:dyDescent="0.55000000000000004"/>
    <row r="126" s="120" customFormat="1" ht="18" customHeight="1" x14ac:dyDescent="0.55000000000000004"/>
    <row r="127" s="120" customFormat="1" ht="18" customHeight="1" x14ac:dyDescent="0.55000000000000004"/>
    <row r="128" s="120" customFormat="1" ht="18" customHeight="1" x14ac:dyDescent="0.55000000000000004"/>
    <row r="129" s="120" customFormat="1" ht="18" customHeight="1" x14ac:dyDescent="0.55000000000000004"/>
    <row r="130" s="120" customFormat="1" ht="18" customHeight="1" x14ac:dyDescent="0.55000000000000004"/>
    <row r="131" s="120" customFormat="1" ht="18" customHeight="1" x14ac:dyDescent="0.55000000000000004"/>
    <row r="132" s="120" customFormat="1" ht="18" customHeight="1" x14ac:dyDescent="0.55000000000000004"/>
    <row r="133" s="120" customFormat="1" ht="18" customHeight="1" x14ac:dyDescent="0.55000000000000004"/>
    <row r="134" s="120" customFormat="1" ht="18" customHeight="1" x14ac:dyDescent="0.55000000000000004"/>
    <row r="135" s="120" customFormat="1" ht="18" customHeight="1" x14ac:dyDescent="0.55000000000000004"/>
    <row r="136" s="120" customFormat="1" ht="18" customHeight="1" x14ac:dyDescent="0.55000000000000004"/>
    <row r="137" s="120" customFormat="1" ht="18" customHeight="1" x14ac:dyDescent="0.55000000000000004"/>
    <row r="138" s="120" customFormat="1" ht="18" customHeight="1" x14ac:dyDescent="0.55000000000000004"/>
    <row r="139" s="120" customFormat="1" ht="18" customHeight="1" x14ac:dyDescent="0.55000000000000004"/>
    <row r="140" s="120" customFormat="1" ht="18" customHeight="1" x14ac:dyDescent="0.55000000000000004"/>
    <row r="141" s="120" customFormat="1" ht="18" customHeight="1" x14ac:dyDescent="0.55000000000000004"/>
    <row r="142" s="120" customFormat="1" ht="18" customHeight="1" x14ac:dyDescent="0.55000000000000004"/>
    <row r="143" s="120" customFormat="1" ht="18" customHeight="1" x14ac:dyDescent="0.55000000000000004"/>
    <row r="144" s="120" customFormat="1" ht="18" customHeight="1" x14ac:dyDescent="0.55000000000000004"/>
    <row r="145" s="120" customFormat="1" ht="18" customHeight="1" x14ac:dyDescent="0.55000000000000004"/>
    <row r="146" s="120" customFormat="1" ht="18" customHeight="1" x14ac:dyDescent="0.55000000000000004"/>
    <row r="147" s="120" customFormat="1" ht="18" customHeight="1" x14ac:dyDescent="0.55000000000000004"/>
    <row r="148" s="120" customFormat="1" ht="18" customHeight="1" x14ac:dyDescent="0.55000000000000004"/>
    <row r="149" s="120" customFormat="1" ht="18" customHeight="1" x14ac:dyDescent="0.55000000000000004"/>
    <row r="150" s="120" customFormat="1" ht="18" customHeight="1" x14ac:dyDescent="0.55000000000000004"/>
    <row r="151" s="120" customFormat="1" ht="18" customHeight="1" x14ac:dyDescent="0.55000000000000004"/>
    <row r="152" s="120" customFormat="1" ht="18" customHeight="1" x14ac:dyDescent="0.55000000000000004"/>
    <row r="153" s="120" customFormat="1" ht="18" customHeight="1" x14ac:dyDescent="0.55000000000000004"/>
    <row r="154" s="120" customFormat="1" ht="18" customHeight="1" x14ac:dyDescent="0.55000000000000004"/>
    <row r="155" s="120" customFormat="1" ht="18" customHeight="1" x14ac:dyDescent="0.55000000000000004"/>
    <row r="156" s="120" customFormat="1" ht="18" customHeight="1" x14ac:dyDescent="0.55000000000000004"/>
    <row r="157" s="120" customFormat="1" ht="18" customHeight="1" x14ac:dyDescent="0.55000000000000004"/>
    <row r="158" s="120" customFormat="1" ht="18" customHeight="1" x14ac:dyDescent="0.55000000000000004"/>
    <row r="159" s="120" customFormat="1" ht="18" customHeight="1" x14ac:dyDescent="0.55000000000000004"/>
    <row r="160" s="120" customFormat="1" ht="18" customHeight="1" x14ac:dyDescent="0.55000000000000004"/>
    <row r="161" s="120" customFormat="1" ht="18" customHeight="1" x14ac:dyDescent="0.55000000000000004"/>
    <row r="162" s="120" customFormat="1" ht="18" customHeight="1" x14ac:dyDescent="0.55000000000000004"/>
    <row r="163" s="120" customFormat="1" ht="18" customHeight="1" x14ac:dyDescent="0.55000000000000004"/>
    <row r="164" s="120" customFormat="1" ht="18" customHeight="1" x14ac:dyDescent="0.55000000000000004"/>
    <row r="165" s="120" customFormat="1" ht="18" customHeight="1" x14ac:dyDescent="0.55000000000000004"/>
    <row r="166" s="120" customFormat="1" ht="18" customHeight="1" x14ac:dyDescent="0.55000000000000004"/>
    <row r="167" s="120" customFormat="1" ht="18" customHeight="1" x14ac:dyDescent="0.55000000000000004"/>
    <row r="168" s="120" customFormat="1" ht="18" customHeight="1" x14ac:dyDescent="0.55000000000000004"/>
    <row r="169" s="120" customFormat="1" ht="18" customHeight="1" x14ac:dyDescent="0.55000000000000004"/>
    <row r="170" s="120" customFormat="1" ht="18" customHeight="1" x14ac:dyDescent="0.55000000000000004"/>
    <row r="171" s="120" customFormat="1" ht="18" customHeight="1" x14ac:dyDescent="0.55000000000000004"/>
    <row r="172" s="120" customFormat="1" ht="18" customHeight="1" x14ac:dyDescent="0.55000000000000004"/>
    <row r="173" s="120" customFormat="1" ht="18" customHeight="1" x14ac:dyDescent="0.55000000000000004"/>
    <row r="174" s="120" customFormat="1" ht="18" customHeight="1" x14ac:dyDescent="0.55000000000000004"/>
    <row r="175" s="120" customFormat="1" ht="18" customHeight="1" x14ac:dyDescent="0.55000000000000004"/>
    <row r="176" s="120" customFormat="1" ht="18" customHeight="1" x14ac:dyDescent="0.55000000000000004"/>
    <row r="177" s="120" customFormat="1" ht="18" customHeight="1" x14ac:dyDescent="0.55000000000000004"/>
    <row r="178" s="120" customFormat="1" ht="18" customHeight="1" x14ac:dyDescent="0.55000000000000004"/>
    <row r="179" s="120" customFormat="1" ht="18" customHeight="1" x14ac:dyDescent="0.55000000000000004"/>
    <row r="180" s="120" customFormat="1" ht="18" customHeight="1" x14ac:dyDescent="0.55000000000000004"/>
    <row r="181" s="120" customFormat="1" ht="18" customHeight="1" x14ac:dyDescent="0.55000000000000004"/>
    <row r="182" s="120" customFormat="1" ht="18" customHeight="1" x14ac:dyDescent="0.55000000000000004"/>
    <row r="183" s="120" customFormat="1" ht="18" customHeight="1" x14ac:dyDescent="0.55000000000000004"/>
    <row r="184" s="120" customFormat="1" ht="18" customHeight="1" x14ac:dyDescent="0.55000000000000004"/>
    <row r="185" s="120" customFormat="1" ht="18" customHeight="1" x14ac:dyDescent="0.55000000000000004"/>
    <row r="186" s="120" customFormat="1" ht="18" customHeight="1" x14ac:dyDescent="0.55000000000000004"/>
    <row r="187" s="120" customFormat="1" ht="18" customHeight="1" x14ac:dyDescent="0.55000000000000004"/>
    <row r="188" s="120" customFormat="1" ht="18" customHeight="1" x14ac:dyDescent="0.55000000000000004"/>
    <row r="189" s="120" customFormat="1" ht="18" customHeight="1" x14ac:dyDescent="0.55000000000000004"/>
    <row r="190" s="120" customFormat="1" ht="18" customHeight="1" x14ac:dyDescent="0.55000000000000004"/>
    <row r="191" s="120" customFormat="1" ht="18" customHeight="1" x14ac:dyDescent="0.55000000000000004"/>
    <row r="192" s="120" customFormat="1" ht="18" customHeight="1" x14ac:dyDescent="0.55000000000000004"/>
    <row r="193" s="120" customFormat="1" ht="18" customHeight="1" x14ac:dyDescent="0.55000000000000004"/>
    <row r="194" s="120" customFormat="1" ht="18" customHeight="1" x14ac:dyDescent="0.55000000000000004"/>
    <row r="195" s="120" customFormat="1" ht="18" customHeight="1" x14ac:dyDescent="0.55000000000000004"/>
    <row r="196" s="120" customFormat="1" ht="18" customHeight="1" x14ac:dyDescent="0.55000000000000004"/>
    <row r="197" s="120" customFormat="1" ht="18" customHeight="1" x14ac:dyDescent="0.55000000000000004"/>
    <row r="198" s="120" customFormat="1" ht="18" customHeight="1" x14ac:dyDescent="0.55000000000000004"/>
    <row r="199" s="120" customFormat="1" ht="18" customHeight="1" x14ac:dyDescent="0.55000000000000004"/>
    <row r="200" s="120" customFormat="1" ht="18" customHeight="1" x14ac:dyDescent="0.55000000000000004"/>
    <row r="201" s="120" customFormat="1" ht="18" customHeight="1" x14ac:dyDescent="0.55000000000000004"/>
    <row r="202" s="120" customFormat="1" ht="18" customHeight="1" x14ac:dyDescent="0.55000000000000004"/>
    <row r="203" s="120" customFormat="1" ht="18" customHeight="1" x14ac:dyDescent="0.55000000000000004"/>
    <row r="204" s="120" customFormat="1" ht="18" customHeight="1" x14ac:dyDescent="0.55000000000000004"/>
    <row r="205" s="120" customFormat="1" ht="18" customHeight="1" x14ac:dyDescent="0.55000000000000004"/>
    <row r="206" s="120" customFormat="1" ht="18" customHeight="1" x14ac:dyDescent="0.55000000000000004"/>
    <row r="207" s="120" customFormat="1" ht="18" customHeight="1" x14ac:dyDescent="0.55000000000000004"/>
    <row r="208" s="120" customFormat="1" ht="18" customHeight="1" x14ac:dyDescent="0.55000000000000004"/>
    <row r="209" s="120" customFormat="1" ht="18" customHeight="1" x14ac:dyDescent="0.55000000000000004"/>
    <row r="210" s="120" customFormat="1" ht="18" customHeight="1" x14ac:dyDescent="0.55000000000000004"/>
    <row r="211" s="120" customFormat="1" ht="18" customHeight="1" x14ac:dyDescent="0.55000000000000004"/>
    <row r="212" s="120" customFormat="1" ht="18" customHeight="1" x14ac:dyDescent="0.55000000000000004"/>
    <row r="213" s="120" customFormat="1" ht="18" customHeight="1" x14ac:dyDescent="0.55000000000000004"/>
    <row r="214" s="120" customFormat="1" ht="18" customHeight="1" x14ac:dyDescent="0.55000000000000004"/>
    <row r="215" s="120" customFormat="1" ht="18" customHeight="1" x14ac:dyDescent="0.55000000000000004"/>
    <row r="216" s="120" customFormat="1" ht="18" customHeight="1" x14ac:dyDescent="0.55000000000000004"/>
    <row r="217" s="120" customFormat="1" ht="18" customHeight="1" x14ac:dyDescent="0.55000000000000004"/>
    <row r="218" s="120" customFormat="1" ht="18" customHeight="1" x14ac:dyDescent="0.55000000000000004"/>
    <row r="219" s="120" customFormat="1" ht="18" customHeight="1" x14ac:dyDescent="0.55000000000000004"/>
    <row r="220" s="120" customFormat="1" ht="18" customHeight="1" x14ac:dyDescent="0.55000000000000004"/>
    <row r="221" s="120" customFormat="1" ht="18" customHeight="1" x14ac:dyDescent="0.55000000000000004"/>
    <row r="222" s="120" customFormat="1" ht="18" customHeight="1" x14ac:dyDescent="0.55000000000000004"/>
    <row r="223" s="120" customFormat="1" ht="18" customHeight="1" x14ac:dyDescent="0.55000000000000004"/>
    <row r="224" s="120" customFormat="1" ht="18" customHeight="1" x14ac:dyDescent="0.55000000000000004"/>
    <row r="225" s="120" customFormat="1" ht="18" customHeight="1" x14ac:dyDescent="0.55000000000000004"/>
    <row r="226" s="120" customFormat="1" ht="18" customHeight="1" x14ac:dyDescent="0.55000000000000004"/>
    <row r="227" s="120" customFormat="1" ht="18" customHeight="1" x14ac:dyDescent="0.55000000000000004"/>
    <row r="228" s="120" customFormat="1" ht="18" customHeight="1" x14ac:dyDescent="0.55000000000000004"/>
    <row r="229" s="120" customFormat="1" ht="18" customHeight="1" x14ac:dyDescent="0.55000000000000004"/>
    <row r="230" s="120" customFormat="1" ht="18" customHeight="1" x14ac:dyDescent="0.55000000000000004"/>
    <row r="231" s="120" customFormat="1" ht="18" customHeight="1" x14ac:dyDescent="0.55000000000000004"/>
    <row r="232" s="120" customFormat="1" ht="18" customHeight="1" x14ac:dyDescent="0.55000000000000004"/>
    <row r="233" s="120" customFormat="1" ht="18" customHeight="1" x14ac:dyDescent="0.55000000000000004"/>
    <row r="234" s="120" customFormat="1" ht="18" customHeight="1" x14ac:dyDescent="0.55000000000000004"/>
    <row r="235" s="120" customFormat="1" ht="18" customHeight="1" x14ac:dyDescent="0.55000000000000004"/>
    <row r="236" s="120" customFormat="1" ht="18" customHeight="1" x14ac:dyDescent="0.55000000000000004"/>
    <row r="237" s="120" customFormat="1" ht="18" customHeight="1" x14ac:dyDescent="0.55000000000000004"/>
    <row r="238" s="120" customFormat="1" ht="18" customHeight="1" x14ac:dyDescent="0.55000000000000004"/>
    <row r="239" s="120" customFormat="1" ht="18" customHeight="1" x14ac:dyDescent="0.55000000000000004"/>
    <row r="240" s="120" customFormat="1" ht="18" customHeight="1" x14ac:dyDescent="0.55000000000000004"/>
    <row r="241" s="120" customFormat="1" ht="18" customHeight="1" x14ac:dyDescent="0.55000000000000004"/>
    <row r="242" s="120" customFormat="1" ht="18" customHeight="1" x14ac:dyDescent="0.55000000000000004"/>
    <row r="243" s="120" customFormat="1" ht="18" customHeight="1" x14ac:dyDescent="0.55000000000000004"/>
    <row r="244" s="120" customFormat="1" ht="18" customHeight="1" x14ac:dyDescent="0.55000000000000004"/>
    <row r="245" s="120" customFormat="1" ht="18" customHeight="1" x14ac:dyDescent="0.55000000000000004"/>
    <row r="246" s="120" customFormat="1" ht="18" customHeight="1" x14ac:dyDescent="0.55000000000000004"/>
    <row r="247" s="120" customFormat="1" ht="18" customHeight="1" x14ac:dyDescent="0.55000000000000004"/>
    <row r="248" s="120" customFormat="1" ht="18" customHeight="1" x14ac:dyDescent="0.55000000000000004"/>
    <row r="249" s="120" customFormat="1" ht="18" customHeight="1" x14ac:dyDescent="0.55000000000000004"/>
    <row r="250" s="120" customFormat="1" ht="18" customHeight="1" x14ac:dyDescent="0.55000000000000004"/>
    <row r="251" s="120" customFormat="1" ht="18" customHeight="1" x14ac:dyDescent="0.55000000000000004"/>
    <row r="252" s="120" customFormat="1" ht="18" customHeight="1" x14ac:dyDescent="0.55000000000000004"/>
    <row r="253" s="120" customFormat="1" ht="18" customHeight="1" x14ac:dyDescent="0.55000000000000004"/>
    <row r="254" s="120" customFormat="1" ht="18" customHeight="1" x14ac:dyDescent="0.55000000000000004"/>
    <row r="255" s="120" customFormat="1" ht="18" customHeight="1" x14ac:dyDescent="0.55000000000000004"/>
    <row r="256" s="120" customFormat="1" ht="18" customHeight="1" x14ac:dyDescent="0.55000000000000004"/>
    <row r="257" s="120" customFormat="1" ht="18" customHeight="1" x14ac:dyDescent="0.55000000000000004"/>
    <row r="258" s="120" customFormat="1" ht="18" customHeight="1" x14ac:dyDescent="0.55000000000000004"/>
    <row r="259" s="120" customFormat="1" ht="18" customHeight="1" x14ac:dyDescent="0.55000000000000004"/>
    <row r="260" s="120" customFormat="1" ht="18" customHeight="1" x14ac:dyDescent="0.55000000000000004"/>
    <row r="261" s="120" customFormat="1" ht="18" customHeight="1" x14ac:dyDescent="0.55000000000000004"/>
    <row r="262" s="120" customFormat="1" ht="18" customHeight="1" x14ac:dyDescent="0.55000000000000004"/>
    <row r="263" s="120" customFormat="1" ht="18" customHeight="1" x14ac:dyDescent="0.55000000000000004"/>
    <row r="264" s="120" customFormat="1" ht="18" customHeight="1" x14ac:dyDescent="0.55000000000000004"/>
    <row r="265" s="120" customFormat="1" ht="18" customHeight="1" x14ac:dyDescent="0.55000000000000004"/>
    <row r="266" s="120" customFormat="1" ht="18" customHeight="1" x14ac:dyDescent="0.55000000000000004"/>
    <row r="267" s="120" customFormat="1" ht="18" customHeight="1" x14ac:dyDescent="0.55000000000000004"/>
    <row r="268" s="120" customFormat="1" ht="18" customHeight="1" x14ac:dyDescent="0.55000000000000004"/>
    <row r="269" s="120" customFormat="1" ht="18" customHeight="1" x14ac:dyDescent="0.55000000000000004"/>
    <row r="270" s="120" customFormat="1" ht="18" customHeight="1" x14ac:dyDescent="0.55000000000000004"/>
    <row r="271" s="120" customFormat="1" ht="18" customHeight="1" x14ac:dyDescent="0.55000000000000004"/>
    <row r="272" s="120" customFormat="1" ht="18" customHeight="1" x14ac:dyDescent="0.55000000000000004"/>
    <row r="273" s="120" customFormat="1" ht="18" customHeight="1" x14ac:dyDescent="0.55000000000000004"/>
    <row r="274" s="120" customFormat="1" ht="18" customHeight="1" x14ac:dyDescent="0.55000000000000004"/>
    <row r="275" s="120" customFormat="1" ht="18" customHeight="1" x14ac:dyDescent="0.55000000000000004"/>
    <row r="276" s="120" customFormat="1" ht="18" customHeight="1" x14ac:dyDescent="0.55000000000000004"/>
    <row r="277" s="120" customFormat="1" ht="18" customHeight="1" x14ac:dyDescent="0.55000000000000004"/>
    <row r="278" s="120" customFormat="1" ht="18" customHeight="1" x14ac:dyDescent="0.55000000000000004"/>
    <row r="279" s="120" customFormat="1" ht="18" customHeight="1" x14ac:dyDescent="0.55000000000000004"/>
    <row r="280" s="120" customFormat="1" ht="18" customHeight="1" x14ac:dyDescent="0.55000000000000004"/>
    <row r="281" s="120" customFormat="1" ht="18" customHeight="1" x14ac:dyDescent="0.55000000000000004"/>
    <row r="282" s="120" customFormat="1" ht="18" customHeight="1" x14ac:dyDescent="0.55000000000000004"/>
    <row r="283" s="120" customFormat="1" ht="18" customHeight="1" x14ac:dyDescent="0.55000000000000004"/>
    <row r="284" s="120" customFormat="1" ht="18" customHeight="1" x14ac:dyDescent="0.55000000000000004"/>
    <row r="285" s="120" customFormat="1" ht="18" customHeight="1" x14ac:dyDescent="0.55000000000000004"/>
    <row r="286" s="120" customFormat="1" ht="18" customHeight="1" x14ac:dyDescent="0.55000000000000004"/>
    <row r="287" s="120" customFormat="1" ht="18" customHeight="1" x14ac:dyDescent="0.55000000000000004"/>
    <row r="288" s="120" customFormat="1" ht="18" customHeight="1" x14ac:dyDescent="0.55000000000000004"/>
    <row r="289" s="120" customFormat="1" ht="18" customHeight="1" x14ac:dyDescent="0.55000000000000004"/>
    <row r="290" s="120" customFormat="1" ht="18" customHeight="1" x14ac:dyDescent="0.55000000000000004"/>
    <row r="291" s="120" customFormat="1" ht="18" customHeight="1" x14ac:dyDescent="0.55000000000000004"/>
    <row r="292" s="120" customFormat="1" ht="18" customHeight="1" x14ac:dyDescent="0.55000000000000004"/>
    <row r="293" s="120" customFormat="1" ht="18" customHeight="1" x14ac:dyDescent="0.55000000000000004"/>
    <row r="294" s="120" customFormat="1" ht="18" customHeight="1" x14ac:dyDescent="0.55000000000000004"/>
    <row r="295" s="120" customFormat="1" ht="18" customHeight="1" x14ac:dyDescent="0.55000000000000004"/>
    <row r="296" s="120" customFormat="1" ht="18" customHeight="1" x14ac:dyDescent="0.55000000000000004"/>
    <row r="297" s="120" customFormat="1" ht="18" customHeight="1" x14ac:dyDescent="0.55000000000000004"/>
    <row r="298" s="120" customFormat="1" ht="18" customHeight="1" x14ac:dyDescent="0.55000000000000004"/>
    <row r="299" s="120" customFormat="1" ht="18" customHeight="1" x14ac:dyDescent="0.55000000000000004"/>
    <row r="300" s="120" customFormat="1" ht="18" customHeight="1" x14ac:dyDescent="0.55000000000000004"/>
    <row r="301" s="120" customFormat="1" ht="18" customHeight="1" x14ac:dyDescent="0.55000000000000004"/>
    <row r="302" s="120" customFormat="1" ht="18" customHeight="1" x14ac:dyDescent="0.55000000000000004"/>
    <row r="303" s="120" customFormat="1" ht="18" customHeight="1" x14ac:dyDescent="0.55000000000000004"/>
    <row r="304" s="120" customFormat="1" ht="18" customHeight="1" x14ac:dyDescent="0.55000000000000004"/>
    <row r="305" s="120" customFormat="1" ht="18" customHeight="1" x14ac:dyDescent="0.55000000000000004"/>
    <row r="306" s="120" customFormat="1" ht="18" customHeight="1" x14ac:dyDescent="0.55000000000000004"/>
    <row r="307" s="120" customFormat="1" ht="18" customHeight="1" x14ac:dyDescent="0.55000000000000004"/>
    <row r="308" s="120" customFormat="1" ht="18" customHeight="1" x14ac:dyDescent="0.55000000000000004"/>
    <row r="309" s="120" customFormat="1" ht="18" customHeight="1" x14ac:dyDescent="0.55000000000000004"/>
    <row r="310" s="120" customFormat="1" ht="18" customHeight="1" x14ac:dyDescent="0.55000000000000004"/>
    <row r="311" s="120" customFormat="1" ht="18" customHeight="1" x14ac:dyDescent="0.55000000000000004"/>
    <row r="312" s="120" customFormat="1" ht="18" customHeight="1" x14ac:dyDescent="0.55000000000000004"/>
    <row r="313" s="120" customFormat="1" ht="18" customHeight="1" x14ac:dyDescent="0.55000000000000004"/>
    <row r="314" s="120" customFormat="1" ht="18" customHeight="1" x14ac:dyDescent="0.55000000000000004"/>
    <row r="315" s="120" customFormat="1" ht="18" customHeight="1" x14ac:dyDescent="0.55000000000000004"/>
    <row r="316" s="120" customFormat="1" ht="18" customHeight="1" x14ac:dyDescent="0.55000000000000004"/>
    <row r="317" s="120" customFormat="1" ht="18" customHeight="1" x14ac:dyDescent="0.55000000000000004"/>
    <row r="318" s="120" customFormat="1" ht="18" customHeight="1" x14ac:dyDescent="0.55000000000000004"/>
    <row r="319" s="120" customFormat="1" ht="18" customHeight="1" x14ac:dyDescent="0.55000000000000004"/>
    <row r="320" s="120" customFormat="1" ht="18" customHeight="1" x14ac:dyDescent="0.55000000000000004"/>
    <row r="321" s="120" customFormat="1" ht="18" customHeight="1" x14ac:dyDescent="0.55000000000000004"/>
    <row r="322" s="120" customFormat="1" ht="18" customHeight="1" x14ac:dyDescent="0.55000000000000004"/>
    <row r="323" s="120" customFormat="1" ht="18" customHeight="1" x14ac:dyDescent="0.55000000000000004"/>
    <row r="324" s="120" customFormat="1" ht="18" customHeight="1" x14ac:dyDescent="0.55000000000000004"/>
    <row r="325" s="120" customFormat="1" ht="18" customHeight="1" x14ac:dyDescent="0.55000000000000004"/>
    <row r="326" s="120" customFormat="1" ht="18" customHeight="1" x14ac:dyDescent="0.55000000000000004"/>
    <row r="327" s="120" customFormat="1" ht="18" customHeight="1" x14ac:dyDescent="0.55000000000000004"/>
    <row r="328" s="120" customFormat="1" ht="18" customHeight="1" x14ac:dyDescent="0.55000000000000004"/>
    <row r="329" s="120" customFormat="1" ht="18" customHeight="1" x14ac:dyDescent="0.55000000000000004"/>
    <row r="330" s="120" customFormat="1" ht="18" customHeight="1" x14ac:dyDescent="0.55000000000000004"/>
    <row r="331" s="120" customFormat="1" ht="18" customHeight="1" x14ac:dyDescent="0.55000000000000004"/>
    <row r="332" s="120" customFormat="1" ht="18" customHeight="1" x14ac:dyDescent="0.55000000000000004"/>
    <row r="333" s="120" customFormat="1" ht="18" customHeight="1" x14ac:dyDescent="0.55000000000000004"/>
    <row r="334" s="120" customFormat="1" ht="18" customHeight="1" x14ac:dyDescent="0.55000000000000004"/>
    <row r="335" s="120" customFormat="1" ht="18" customHeight="1" x14ac:dyDescent="0.55000000000000004"/>
    <row r="336" s="120" customFormat="1" ht="18" customHeight="1" x14ac:dyDescent="0.55000000000000004"/>
    <row r="337" s="120" customFormat="1" ht="18" customHeight="1" x14ac:dyDescent="0.55000000000000004"/>
    <row r="338" s="120" customFormat="1" ht="18" customHeight="1" x14ac:dyDescent="0.55000000000000004"/>
    <row r="339" s="120" customFormat="1" ht="18" customHeight="1" x14ac:dyDescent="0.55000000000000004"/>
    <row r="340" s="120" customFormat="1" ht="18" customHeight="1" x14ac:dyDescent="0.55000000000000004"/>
    <row r="341" s="120" customFormat="1" ht="18" customHeight="1" x14ac:dyDescent="0.55000000000000004"/>
    <row r="342" s="120" customFormat="1" ht="18" customHeight="1" x14ac:dyDescent="0.55000000000000004"/>
    <row r="343" s="120" customFormat="1" ht="18" customHeight="1" x14ac:dyDescent="0.55000000000000004"/>
    <row r="344" s="120" customFormat="1" ht="18" customHeight="1" x14ac:dyDescent="0.55000000000000004"/>
    <row r="345" s="120" customFormat="1" ht="18" customHeight="1" x14ac:dyDescent="0.55000000000000004"/>
    <row r="346" s="120" customFormat="1" ht="18" customHeight="1" x14ac:dyDescent="0.55000000000000004"/>
    <row r="347" s="120" customFormat="1" ht="18" customHeight="1" x14ac:dyDescent="0.55000000000000004"/>
    <row r="348" s="120" customFormat="1" ht="18" customHeight="1" x14ac:dyDescent="0.55000000000000004"/>
    <row r="349" s="120" customFormat="1" ht="18" customHeight="1" x14ac:dyDescent="0.55000000000000004"/>
    <row r="350" s="120" customFormat="1" ht="18" customHeight="1" x14ac:dyDescent="0.55000000000000004"/>
    <row r="351" s="120" customFormat="1" ht="18" customHeight="1" x14ac:dyDescent="0.55000000000000004"/>
    <row r="352" s="120" customFormat="1" ht="18" customHeight="1" x14ac:dyDescent="0.55000000000000004"/>
    <row r="353" s="120" customFormat="1" ht="18" customHeight="1" x14ac:dyDescent="0.55000000000000004"/>
    <row r="354" s="120" customFormat="1" ht="18" customHeight="1" x14ac:dyDescent="0.55000000000000004"/>
    <row r="355" s="120" customFormat="1" ht="18" customHeight="1" x14ac:dyDescent="0.55000000000000004"/>
    <row r="356" s="120" customFormat="1" ht="18" customHeight="1" x14ac:dyDescent="0.55000000000000004"/>
    <row r="357" s="120" customFormat="1" ht="18" customHeight="1" x14ac:dyDescent="0.55000000000000004"/>
    <row r="358" s="120" customFormat="1" ht="18" customHeight="1" x14ac:dyDescent="0.55000000000000004"/>
    <row r="359" s="120" customFormat="1" ht="18" customHeight="1" x14ac:dyDescent="0.55000000000000004"/>
    <row r="360" s="120" customFormat="1" ht="18" customHeight="1" x14ac:dyDescent="0.55000000000000004"/>
    <row r="361" s="120" customFormat="1" ht="18" customHeight="1" x14ac:dyDescent="0.55000000000000004"/>
    <row r="362" s="120" customFormat="1" ht="18" customHeight="1" x14ac:dyDescent="0.55000000000000004"/>
    <row r="363" s="120" customFormat="1" ht="18" customHeight="1" x14ac:dyDescent="0.55000000000000004"/>
    <row r="364" s="120" customFormat="1" ht="18" customHeight="1" x14ac:dyDescent="0.55000000000000004"/>
    <row r="365" s="120" customFormat="1" ht="18" customHeight="1" x14ac:dyDescent="0.55000000000000004"/>
    <row r="366" s="120" customFormat="1" ht="18" customHeight="1" x14ac:dyDescent="0.55000000000000004"/>
    <row r="367" s="120" customFormat="1" ht="18" customHeight="1" x14ac:dyDescent="0.55000000000000004"/>
    <row r="368" s="120" customFormat="1" ht="18" customHeight="1" x14ac:dyDescent="0.55000000000000004"/>
    <row r="369" s="120" customFormat="1" ht="18" customHeight="1" x14ac:dyDescent="0.55000000000000004"/>
    <row r="370" s="120" customFormat="1" ht="18" customHeight="1" x14ac:dyDescent="0.55000000000000004"/>
    <row r="371" s="120" customFormat="1" ht="18" customHeight="1" x14ac:dyDescent="0.55000000000000004"/>
    <row r="372" s="120" customFormat="1" ht="18" customHeight="1" x14ac:dyDescent="0.55000000000000004"/>
    <row r="373" s="120" customFormat="1" ht="18" customHeight="1" x14ac:dyDescent="0.55000000000000004"/>
    <row r="374" s="120" customFormat="1" ht="18" customHeight="1" x14ac:dyDescent="0.55000000000000004"/>
    <row r="375" s="120" customFormat="1" ht="18" customHeight="1" x14ac:dyDescent="0.55000000000000004"/>
    <row r="376" s="120" customFormat="1" ht="18" customHeight="1" x14ac:dyDescent="0.55000000000000004"/>
    <row r="377" s="120" customFormat="1" ht="18" customHeight="1" x14ac:dyDescent="0.55000000000000004"/>
    <row r="378" s="120" customFormat="1" ht="18" customHeight="1" x14ac:dyDescent="0.55000000000000004"/>
    <row r="379" s="120" customFormat="1" ht="18" customHeight="1" x14ac:dyDescent="0.55000000000000004"/>
    <row r="380" s="120" customFormat="1" ht="18" customHeight="1" x14ac:dyDescent="0.55000000000000004"/>
    <row r="381" s="120" customFormat="1" ht="18" customHeight="1" x14ac:dyDescent="0.55000000000000004"/>
    <row r="382" s="120" customFormat="1" ht="18" customHeight="1" x14ac:dyDescent="0.55000000000000004"/>
    <row r="383" s="120" customFormat="1" ht="18" customHeight="1" x14ac:dyDescent="0.55000000000000004"/>
    <row r="384" s="120" customFormat="1" ht="18" customHeight="1" x14ac:dyDescent="0.55000000000000004"/>
    <row r="385" s="120" customFormat="1" ht="18" customHeight="1" x14ac:dyDescent="0.55000000000000004"/>
    <row r="386" s="120" customFormat="1" ht="18" customHeight="1" x14ac:dyDescent="0.55000000000000004"/>
    <row r="387" s="120" customFormat="1" ht="18" customHeight="1" x14ac:dyDescent="0.55000000000000004"/>
    <row r="388" s="120" customFormat="1" ht="18" customHeight="1" x14ac:dyDescent="0.55000000000000004"/>
    <row r="389" s="120" customFormat="1" ht="18" customHeight="1" x14ac:dyDescent="0.55000000000000004"/>
    <row r="390" s="120" customFormat="1" ht="18" customHeight="1" x14ac:dyDescent="0.55000000000000004"/>
    <row r="391" s="120" customFormat="1" ht="18" customHeight="1" x14ac:dyDescent="0.55000000000000004"/>
    <row r="392" s="120" customFormat="1" ht="18" customHeight="1" x14ac:dyDescent="0.55000000000000004"/>
    <row r="393" s="120" customFormat="1" ht="18" customHeight="1" x14ac:dyDescent="0.55000000000000004"/>
    <row r="394" s="120" customFormat="1" ht="18" customHeight="1" x14ac:dyDescent="0.55000000000000004"/>
    <row r="395" s="120" customFormat="1" ht="18" customHeight="1" x14ac:dyDescent="0.55000000000000004"/>
    <row r="396" s="120" customFormat="1" ht="18" customHeight="1" x14ac:dyDescent="0.55000000000000004"/>
    <row r="397" s="120" customFormat="1" ht="18" customHeight="1" x14ac:dyDescent="0.55000000000000004"/>
    <row r="398" s="120" customFormat="1" ht="18" customHeight="1" x14ac:dyDescent="0.55000000000000004"/>
    <row r="399" s="120" customFormat="1" ht="18" customHeight="1" x14ac:dyDescent="0.55000000000000004"/>
    <row r="400" s="120" customFormat="1" ht="18" customHeight="1" x14ac:dyDescent="0.55000000000000004"/>
    <row r="401" s="120" customFormat="1" ht="18" customHeight="1" x14ac:dyDescent="0.55000000000000004"/>
    <row r="402" s="120" customFormat="1" ht="18" customHeight="1" x14ac:dyDescent="0.55000000000000004"/>
    <row r="403" s="120" customFormat="1" ht="18" customHeight="1" x14ac:dyDescent="0.55000000000000004"/>
    <row r="404" s="120" customFormat="1" ht="18" customHeight="1" x14ac:dyDescent="0.55000000000000004"/>
    <row r="405" s="120" customFormat="1" ht="18" customHeight="1" x14ac:dyDescent="0.55000000000000004"/>
    <row r="406" s="120" customFormat="1" ht="18" customHeight="1" x14ac:dyDescent="0.55000000000000004"/>
    <row r="407" s="120" customFormat="1" ht="18" customHeight="1" x14ac:dyDescent="0.55000000000000004"/>
    <row r="408" s="120" customFormat="1" ht="18" customHeight="1" x14ac:dyDescent="0.55000000000000004"/>
    <row r="409" s="120" customFormat="1" ht="18" customHeight="1" x14ac:dyDescent="0.55000000000000004"/>
    <row r="410" s="120" customFormat="1" ht="18" customHeight="1" x14ac:dyDescent="0.55000000000000004"/>
    <row r="411" s="120" customFormat="1" ht="18" customHeight="1" x14ac:dyDescent="0.55000000000000004"/>
    <row r="412" s="120" customFormat="1" ht="18" customHeight="1" x14ac:dyDescent="0.55000000000000004"/>
    <row r="413" s="120" customFormat="1" ht="18" customHeight="1" x14ac:dyDescent="0.55000000000000004"/>
    <row r="414" s="120" customFormat="1" ht="18" customHeight="1" x14ac:dyDescent="0.55000000000000004"/>
    <row r="415" s="120" customFormat="1" ht="18" customHeight="1" x14ac:dyDescent="0.55000000000000004"/>
    <row r="416" s="120" customFormat="1" ht="18" customHeight="1" x14ac:dyDescent="0.55000000000000004"/>
    <row r="417" s="120" customFormat="1" ht="18" customHeight="1" x14ac:dyDescent="0.55000000000000004"/>
    <row r="418" s="120" customFormat="1" ht="18" customHeight="1" x14ac:dyDescent="0.55000000000000004"/>
    <row r="419" s="120" customFormat="1" ht="18" customHeight="1" x14ac:dyDescent="0.55000000000000004"/>
    <row r="420" s="120" customFormat="1" ht="18" customHeight="1" x14ac:dyDescent="0.55000000000000004"/>
    <row r="421" s="120" customFormat="1" ht="18" customHeight="1" x14ac:dyDescent="0.55000000000000004"/>
    <row r="422" s="120" customFormat="1" ht="18" customHeight="1" x14ac:dyDescent="0.55000000000000004"/>
    <row r="423" s="120" customFormat="1" ht="18" customHeight="1" x14ac:dyDescent="0.55000000000000004"/>
    <row r="424" s="120" customFormat="1" ht="18" customHeight="1" x14ac:dyDescent="0.55000000000000004"/>
    <row r="425" s="120" customFormat="1" ht="18" customHeight="1" x14ac:dyDescent="0.55000000000000004"/>
    <row r="426" s="120" customFormat="1" ht="18" customHeight="1" x14ac:dyDescent="0.55000000000000004"/>
    <row r="427" s="120" customFormat="1" ht="18" customHeight="1" x14ac:dyDescent="0.55000000000000004"/>
    <row r="428" s="120" customFormat="1" ht="18" customHeight="1" x14ac:dyDescent="0.55000000000000004"/>
    <row r="429" s="120" customFormat="1" ht="18" customHeight="1" x14ac:dyDescent="0.55000000000000004"/>
    <row r="430" s="120" customFormat="1" ht="18" customHeight="1" x14ac:dyDescent="0.55000000000000004"/>
    <row r="431" s="120" customFormat="1" ht="18" customHeight="1" x14ac:dyDescent="0.55000000000000004"/>
    <row r="432" s="120" customFormat="1" ht="18" customHeight="1" x14ac:dyDescent="0.55000000000000004"/>
    <row r="433" s="120" customFormat="1" ht="18" customHeight="1" x14ac:dyDescent="0.55000000000000004"/>
    <row r="434" s="120" customFormat="1" ht="18" customHeight="1" x14ac:dyDescent="0.55000000000000004"/>
    <row r="435" s="120" customFormat="1" ht="18" customHeight="1" x14ac:dyDescent="0.55000000000000004"/>
    <row r="436" s="120" customFormat="1" ht="18" customHeight="1" x14ac:dyDescent="0.55000000000000004"/>
    <row r="437" s="120" customFormat="1" ht="18" customHeight="1" x14ac:dyDescent="0.55000000000000004"/>
    <row r="438" s="120" customFormat="1" ht="18" customHeight="1" x14ac:dyDescent="0.55000000000000004"/>
    <row r="439" s="120" customFormat="1" ht="18" customHeight="1" x14ac:dyDescent="0.55000000000000004"/>
    <row r="440" s="120" customFormat="1" ht="18" customHeight="1" x14ac:dyDescent="0.55000000000000004"/>
    <row r="441" s="120" customFormat="1" ht="18" customHeight="1" x14ac:dyDescent="0.55000000000000004"/>
    <row r="442" s="120" customFormat="1" ht="18" customHeight="1" x14ac:dyDescent="0.55000000000000004"/>
    <row r="443" s="120" customFormat="1" ht="18" customHeight="1" x14ac:dyDescent="0.55000000000000004"/>
    <row r="444" s="120" customFormat="1" ht="18" customHeight="1" x14ac:dyDescent="0.55000000000000004"/>
    <row r="445" s="120" customFormat="1" ht="18" customHeight="1" x14ac:dyDescent="0.55000000000000004"/>
    <row r="446" s="120" customFormat="1" ht="18" customHeight="1" x14ac:dyDescent="0.55000000000000004"/>
    <row r="447" s="120" customFormat="1" ht="18" customHeight="1" x14ac:dyDescent="0.55000000000000004"/>
    <row r="448" s="120" customFormat="1" ht="18" customHeight="1" x14ac:dyDescent="0.55000000000000004"/>
    <row r="449" s="120" customFormat="1" ht="18" customHeight="1" x14ac:dyDescent="0.55000000000000004"/>
    <row r="450" s="120" customFormat="1" ht="18" customHeight="1" x14ac:dyDescent="0.55000000000000004"/>
    <row r="451" s="120" customFormat="1" ht="18" customHeight="1" x14ac:dyDescent="0.55000000000000004"/>
    <row r="452" s="120" customFormat="1" ht="18" customHeight="1" x14ac:dyDescent="0.55000000000000004"/>
    <row r="453" s="120" customFormat="1" ht="18" customHeight="1" x14ac:dyDescent="0.55000000000000004"/>
    <row r="454" s="120" customFormat="1" ht="18" customHeight="1" x14ac:dyDescent="0.55000000000000004"/>
    <row r="455" s="120" customFormat="1" ht="18" customHeight="1" x14ac:dyDescent="0.55000000000000004"/>
    <row r="456" s="120" customFormat="1" ht="18" customHeight="1" x14ac:dyDescent="0.55000000000000004"/>
    <row r="457" s="120" customFormat="1" ht="18" customHeight="1" x14ac:dyDescent="0.55000000000000004"/>
    <row r="458" s="120" customFormat="1" ht="18" customHeight="1" x14ac:dyDescent="0.55000000000000004"/>
    <row r="459" s="120" customFormat="1" ht="18" customHeight="1" x14ac:dyDescent="0.55000000000000004"/>
    <row r="460" s="120" customFormat="1" ht="18" customHeight="1" x14ac:dyDescent="0.55000000000000004"/>
    <row r="461" s="120" customFormat="1" ht="18" customHeight="1" x14ac:dyDescent="0.55000000000000004"/>
    <row r="462" s="120" customFormat="1" ht="18" customHeight="1" x14ac:dyDescent="0.55000000000000004"/>
    <row r="463" s="120" customFormat="1" ht="18" customHeight="1" x14ac:dyDescent="0.55000000000000004"/>
    <row r="464" s="120" customFormat="1" ht="18" customHeight="1" x14ac:dyDescent="0.55000000000000004"/>
    <row r="465" s="120" customFormat="1" ht="18" customHeight="1" x14ac:dyDescent="0.55000000000000004"/>
    <row r="466" s="120" customFormat="1" ht="18" customHeight="1" x14ac:dyDescent="0.55000000000000004"/>
    <row r="467" s="120" customFormat="1" ht="18" customHeight="1" x14ac:dyDescent="0.55000000000000004"/>
    <row r="468" s="120" customFormat="1" ht="18" customHeight="1" x14ac:dyDescent="0.55000000000000004"/>
    <row r="469" s="120" customFormat="1" ht="18" customHeight="1" x14ac:dyDescent="0.55000000000000004"/>
    <row r="470" s="120" customFormat="1" ht="18" customHeight="1" x14ac:dyDescent="0.55000000000000004"/>
    <row r="471" s="120" customFormat="1" ht="18" customHeight="1" x14ac:dyDescent="0.55000000000000004"/>
    <row r="472" s="120" customFormat="1" ht="18" customHeight="1" x14ac:dyDescent="0.55000000000000004"/>
    <row r="473" s="120" customFormat="1" ht="18" customHeight="1" x14ac:dyDescent="0.55000000000000004"/>
    <row r="474" s="120" customFormat="1" ht="18" customHeight="1" x14ac:dyDescent="0.55000000000000004"/>
    <row r="475" s="120" customFormat="1" ht="18" customHeight="1" x14ac:dyDescent="0.55000000000000004"/>
    <row r="476" s="120" customFormat="1" ht="18" customHeight="1" x14ac:dyDescent="0.55000000000000004"/>
    <row r="477" s="120" customFormat="1" ht="18" customHeight="1" x14ac:dyDescent="0.55000000000000004"/>
    <row r="478" s="120" customFormat="1" ht="18" customHeight="1" x14ac:dyDescent="0.55000000000000004"/>
    <row r="479" s="120" customFormat="1" ht="18" customHeight="1" x14ac:dyDescent="0.55000000000000004"/>
    <row r="480" s="120" customFormat="1" ht="18" customHeight="1" x14ac:dyDescent="0.55000000000000004"/>
    <row r="481" s="120" customFormat="1" ht="18" customHeight="1" x14ac:dyDescent="0.55000000000000004"/>
    <row r="482" s="120" customFormat="1" ht="18" customHeight="1" x14ac:dyDescent="0.55000000000000004"/>
    <row r="483" s="120" customFormat="1" ht="18" customHeight="1" x14ac:dyDescent="0.55000000000000004"/>
    <row r="484" s="120" customFormat="1" ht="18" customHeight="1" x14ac:dyDescent="0.55000000000000004"/>
    <row r="485" s="120" customFormat="1" ht="18" customHeight="1" x14ac:dyDescent="0.55000000000000004"/>
    <row r="486" s="120" customFormat="1" ht="18" customHeight="1" x14ac:dyDescent="0.55000000000000004"/>
    <row r="487" s="120" customFormat="1" ht="18" customHeight="1" x14ac:dyDescent="0.55000000000000004"/>
    <row r="488" s="120" customFormat="1" ht="18" customHeight="1" x14ac:dyDescent="0.55000000000000004"/>
    <row r="489" s="120" customFormat="1" ht="18" customHeight="1" x14ac:dyDescent="0.55000000000000004"/>
    <row r="490" s="120" customFormat="1" ht="18" customHeight="1" x14ac:dyDescent="0.55000000000000004"/>
    <row r="491" s="120" customFormat="1" ht="18" customHeight="1" x14ac:dyDescent="0.55000000000000004"/>
    <row r="492" s="120" customFormat="1" ht="18" customHeight="1" x14ac:dyDescent="0.55000000000000004"/>
    <row r="493" s="120" customFormat="1" ht="18" customHeight="1" x14ac:dyDescent="0.55000000000000004"/>
    <row r="494" s="120" customFormat="1" ht="18" customHeight="1" x14ac:dyDescent="0.55000000000000004"/>
    <row r="495" s="120" customFormat="1" ht="18" customHeight="1" x14ac:dyDescent="0.55000000000000004"/>
    <row r="496" s="120" customFormat="1" ht="18" customHeight="1" x14ac:dyDescent="0.55000000000000004"/>
    <row r="497" s="120" customFormat="1" ht="18" customHeight="1" x14ac:dyDescent="0.55000000000000004"/>
    <row r="498" s="120" customFormat="1" ht="18" customHeight="1" x14ac:dyDescent="0.55000000000000004"/>
    <row r="499" s="120" customFormat="1" ht="18" customHeight="1" x14ac:dyDescent="0.55000000000000004"/>
    <row r="500" s="120" customFormat="1" ht="18" customHeight="1" x14ac:dyDescent="0.55000000000000004"/>
    <row r="501" s="120" customFormat="1" ht="18" customHeight="1" x14ac:dyDescent="0.55000000000000004"/>
    <row r="502" s="120" customFormat="1" ht="18" customHeight="1" x14ac:dyDescent="0.55000000000000004"/>
    <row r="503" s="120" customFormat="1" ht="18" customHeight="1" x14ac:dyDescent="0.55000000000000004"/>
    <row r="504" s="120" customFormat="1" ht="18" customHeight="1" x14ac:dyDescent="0.55000000000000004"/>
    <row r="505" s="120" customFormat="1" ht="18" customHeight="1" x14ac:dyDescent="0.55000000000000004"/>
    <row r="506" s="120" customFormat="1" ht="18" customHeight="1" x14ac:dyDescent="0.55000000000000004"/>
    <row r="507" s="120" customFormat="1" ht="18" customHeight="1" x14ac:dyDescent="0.55000000000000004"/>
    <row r="508" s="120" customFormat="1" ht="18" customHeight="1" x14ac:dyDescent="0.55000000000000004"/>
    <row r="509" s="120" customFormat="1" ht="18" customHeight="1" x14ac:dyDescent="0.55000000000000004"/>
    <row r="510" s="120" customFormat="1" ht="18" customHeight="1" x14ac:dyDescent="0.55000000000000004"/>
    <row r="511" s="120" customFormat="1" ht="18" customHeight="1" x14ac:dyDescent="0.55000000000000004"/>
    <row r="512" s="120" customFormat="1" ht="18" customHeight="1" x14ac:dyDescent="0.55000000000000004"/>
    <row r="513" s="120" customFormat="1" ht="18" customHeight="1" x14ac:dyDescent="0.55000000000000004"/>
    <row r="514" s="120" customFormat="1" ht="18" customHeight="1" x14ac:dyDescent="0.55000000000000004"/>
    <row r="515" s="120" customFormat="1" ht="18" customHeight="1" x14ac:dyDescent="0.55000000000000004"/>
    <row r="516" s="120" customFormat="1" ht="18" customHeight="1" x14ac:dyDescent="0.55000000000000004"/>
    <row r="517" s="120" customFormat="1" ht="18" customHeight="1" x14ac:dyDescent="0.55000000000000004"/>
    <row r="518" s="120" customFormat="1" ht="18" customHeight="1" x14ac:dyDescent="0.55000000000000004"/>
    <row r="519" s="120" customFormat="1" ht="18" customHeight="1" x14ac:dyDescent="0.55000000000000004"/>
    <row r="520" s="120" customFormat="1" ht="18" customHeight="1" x14ac:dyDescent="0.55000000000000004"/>
    <row r="521" s="120" customFormat="1" ht="18" customHeight="1" x14ac:dyDescent="0.55000000000000004"/>
    <row r="522" s="120" customFormat="1" ht="18" customHeight="1" x14ac:dyDescent="0.55000000000000004"/>
    <row r="523" s="120" customFormat="1" ht="18" customHeight="1" x14ac:dyDescent="0.55000000000000004"/>
    <row r="524" s="120" customFormat="1" ht="18" customHeight="1" x14ac:dyDescent="0.55000000000000004"/>
    <row r="525" s="120" customFormat="1" ht="18" customHeight="1" x14ac:dyDescent="0.55000000000000004"/>
    <row r="526" s="120" customFormat="1" ht="18" customHeight="1" x14ac:dyDescent="0.55000000000000004"/>
    <row r="527" s="120" customFormat="1" ht="18" customHeight="1" x14ac:dyDescent="0.55000000000000004"/>
  </sheetData>
  <sheetProtection algorithmName="SHA-512" hashValue="TbatCMo/LzP0RKC3mGp9qUE83ouOjx2ZYpPCHGd0XKZdJ8uCSLL4X//wCbZE5e2AQamgo0U7A3bvytXQ+kgbMQ==" saltValue="YRegJecuK86TmeojLtcJWA==" spinCount="100000" sheet="1" formatCells="0" insertColumns="0" deleteColumns="0" deleteRows="0"/>
  <mergeCells count="198">
    <mergeCell ref="AA44:AE44"/>
    <mergeCell ref="B45:H45"/>
    <mergeCell ref="I45:O45"/>
    <mergeCell ref="P45:R45"/>
    <mergeCell ref="S45:V45"/>
    <mergeCell ref="W45:Z45"/>
    <mergeCell ref="AA45:AE45"/>
    <mergeCell ref="E58:AE58"/>
    <mergeCell ref="B39:G39"/>
    <mergeCell ref="H39:L39"/>
    <mergeCell ref="B40:G40"/>
    <mergeCell ref="H40:L40"/>
    <mergeCell ref="N40:AE40"/>
    <mergeCell ref="E57:AE57"/>
    <mergeCell ref="B44:H44"/>
    <mergeCell ref="I44:O44"/>
    <mergeCell ref="P44:R44"/>
    <mergeCell ref="S44:V44"/>
    <mergeCell ref="W44:Z44"/>
    <mergeCell ref="B38:G38"/>
    <mergeCell ref="H38:L38"/>
    <mergeCell ref="N38:T38"/>
    <mergeCell ref="U38:W38"/>
    <mergeCell ref="Z38:AA38"/>
    <mergeCell ref="AC38:AE38"/>
    <mergeCell ref="B42:AE42"/>
    <mergeCell ref="B43:H43"/>
    <mergeCell ref="I43:O43"/>
    <mergeCell ref="P43:R43"/>
    <mergeCell ref="S43:V43"/>
    <mergeCell ref="W43:Z43"/>
    <mergeCell ref="AA43:AE43"/>
    <mergeCell ref="B37:G37"/>
    <mergeCell ref="H37:L37"/>
    <mergeCell ref="N37:T37"/>
    <mergeCell ref="U37:W37"/>
    <mergeCell ref="Z37:AA37"/>
    <mergeCell ref="AC37:AE37"/>
    <mergeCell ref="B33:G33"/>
    <mergeCell ref="H33:L33"/>
    <mergeCell ref="N33:T33"/>
    <mergeCell ref="U33:W33"/>
    <mergeCell ref="Z33:AA33"/>
    <mergeCell ref="AC33:AE33"/>
    <mergeCell ref="H35:L35"/>
    <mergeCell ref="N35:T35"/>
    <mergeCell ref="U35:W35"/>
    <mergeCell ref="Z35:AA35"/>
    <mergeCell ref="AC35:AE35"/>
    <mergeCell ref="H36:L36"/>
    <mergeCell ref="N36:T36"/>
    <mergeCell ref="U36:W36"/>
    <mergeCell ref="Z36:AA36"/>
    <mergeCell ref="AC36:AE36"/>
    <mergeCell ref="B34:G34"/>
    <mergeCell ref="H34:L34"/>
    <mergeCell ref="N34:T34"/>
    <mergeCell ref="U34:W34"/>
    <mergeCell ref="Z34:AA34"/>
    <mergeCell ref="AC34:AE34"/>
    <mergeCell ref="N31:T31"/>
    <mergeCell ref="U31:W31"/>
    <mergeCell ref="Y31:AE31"/>
    <mergeCell ref="N32:T32"/>
    <mergeCell ref="U32:W32"/>
    <mergeCell ref="Y32:AE32"/>
    <mergeCell ref="B29:G29"/>
    <mergeCell ref="H29:L29"/>
    <mergeCell ref="N29:AB29"/>
    <mergeCell ref="AC29:AE29"/>
    <mergeCell ref="B30:G30"/>
    <mergeCell ref="H30:L30"/>
    <mergeCell ref="N30:T30"/>
    <mergeCell ref="U30:W30"/>
    <mergeCell ref="Z30:AA30"/>
    <mergeCell ref="AC30:AE30"/>
    <mergeCell ref="B28:G28"/>
    <mergeCell ref="H28:L28"/>
    <mergeCell ref="N28:T28"/>
    <mergeCell ref="U28:W28"/>
    <mergeCell ref="Z28:AA28"/>
    <mergeCell ref="AC28:AE28"/>
    <mergeCell ref="B27:G27"/>
    <mergeCell ref="H27:L27"/>
    <mergeCell ref="N27:T27"/>
    <mergeCell ref="U27:W27"/>
    <mergeCell ref="Z27:AA27"/>
    <mergeCell ref="AC27:AE27"/>
    <mergeCell ref="B26:G26"/>
    <mergeCell ref="H26:L26"/>
    <mergeCell ref="N26:T26"/>
    <mergeCell ref="U26:W26"/>
    <mergeCell ref="Z26:AA26"/>
    <mergeCell ref="AC26:AE26"/>
    <mergeCell ref="AC24:AE24"/>
    <mergeCell ref="B25:G25"/>
    <mergeCell ref="H25:L25"/>
    <mergeCell ref="N25:T25"/>
    <mergeCell ref="U25:W25"/>
    <mergeCell ref="Z25:AA25"/>
    <mergeCell ref="AC25:AE25"/>
    <mergeCell ref="H22:L22"/>
    <mergeCell ref="N22:T22"/>
    <mergeCell ref="U22:W22"/>
    <mergeCell ref="Z22:AA22"/>
    <mergeCell ref="AC22:AE22"/>
    <mergeCell ref="B24:G24"/>
    <mergeCell ref="H24:L24"/>
    <mergeCell ref="N24:T24"/>
    <mergeCell ref="U24:W24"/>
    <mergeCell ref="Z24:AA24"/>
    <mergeCell ref="H23:L23"/>
    <mergeCell ref="N23:T23"/>
    <mergeCell ref="U23:W23"/>
    <mergeCell ref="Z23:AA23"/>
    <mergeCell ref="AC23:AE23"/>
    <mergeCell ref="H20:L20"/>
    <mergeCell ref="N20:T20"/>
    <mergeCell ref="U20:W20"/>
    <mergeCell ref="Z20:AA20"/>
    <mergeCell ref="AC20:AE20"/>
    <mergeCell ref="H21:L21"/>
    <mergeCell ref="N21:T21"/>
    <mergeCell ref="U21:W21"/>
    <mergeCell ref="Z21:AA21"/>
    <mergeCell ref="AC21:AE21"/>
    <mergeCell ref="B19:G19"/>
    <mergeCell ref="H19:L19"/>
    <mergeCell ref="N19:T19"/>
    <mergeCell ref="U19:W19"/>
    <mergeCell ref="Z19:AA19"/>
    <mergeCell ref="AC19:AE19"/>
    <mergeCell ref="B18:G18"/>
    <mergeCell ref="H18:L18"/>
    <mergeCell ref="N18:T18"/>
    <mergeCell ref="U18:W18"/>
    <mergeCell ref="Z18:AA18"/>
    <mergeCell ref="AC18:AE18"/>
    <mergeCell ref="B17:G17"/>
    <mergeCell ref="H17:L17"/>
    <mergeCell ref="N17:T17"/>
    <mergeCell ref="U17:W17"/>
    <mergeCell ref="Z17:AA17"/>
    <mergeCell ref="AC17:AE17"/>
    <mergeCell ref="B16:G16"/>
    <mergeCell ref="H16:L16"/>
    <mergeCell ref="N16:T16"/>
    <mergeCell ref="U16:W16"/>
    <mergeCell ref="Z16:AA16"/>
    <mergeCell ref="AC16:AE16"/>
    <mergeCell ref="B13:G14"/>
    <mergeCell ref="H13:M14"/>
    <mergeCell ref="N13:AE14"/>
    <mergeCell ref="B15:G15"/>
    <mergeCell ref="H15:L15"/>
    <mergeCell ref="N15:T15"/>
    <mergeCell ref="U15:W15"/>
    <mergeCell ref="Z15:AA15"/>
    <mergeCell ref="AC15:AE15"/>
    <mergeCell ref="B11:E11"/>
    <mergeCell ref="G11:J11"/>
    <mergeCell ref="L11:O11"/>
    <mergeCell ref="Q11:T11"/>
    <mergeCell ref="V11:Y11"/>
    <mergeCell ref="B12:AE12"/>
    <mergeCell ref="B9:F9"/>
    <mergeCell ref="G9:K9"/>
    <mergeCell ref="L9:P10"/>
    <mergeCell ref="Q9:U9"/>
    <mergeCell ref="V9:Z9"/>
    <mergeCell ref="B10:F10"/>
    <mergeCell ref="G10:K10"/>
    <mergeCell ref="Q10:U10"/>
    <mergeCell ref="V10:Z10"/>
    <mergeCell ref="X2:Z2"/>
    <mergeCell ref="AA2:AE2"/>
    <mergeCell ref="G3:V4"/>
    <mergeCell ref="B5:K5"/>
    <mergeCell ref="V5:X5"/>
    <mergeCell ref="Y5:AA5"/>
    <mergeCell ref="AC5:AD5"/>
    <mergeCell ref="AA7:AE7"/>
    <mergeCell ref="B8:E8"/>
    <mergeCell ref="G8:J8"/>
    <mergeCell ref="L8:O8"/>
    <mergeCell ref="Q8:T8"/>
    <mergeCell ref="V8:Y8"/>
    <mergeCell ref="AA8:AD8"/>
    <mergeCell ref="B6:F7"/>
    <mergeCell ref="G6:K6"/>
    <mergeCell ref="L6:P6"/>
    <mergeCell ref="Q6:U6"/>
    <mergeCell ref="V6:Z6"/>
    <mergeCell ref="AA6:AE6"/>
    <mergeCell ref="G7:K7"/>
    <mergeCell ref="L7:P7"/>
    <mergeCell ref="Q7:U7"/>
    <mergeCell ref="V7:Z7"/>
  </mergeCells>
  <phoneticPr fontId="2"/>
  <conditionalFormatting sqref="I44:I45">
    <cfRule type="expression" dxfId="43" priority="7">
      <formula>I44&lt;&gt;""</formula>
    </cfRule>
  </conditionalFormatting>
  <conditionalFormatting sqref="N15:N23 U15:U23 Z15:Z23 Y15:Y28 B44:B45">
    <cfRule type="expression" dxfId="42" priority="8">
      <formula>B15&lt;&gt;""</formula>
    </cfRule>
  </conditionalFormatting>
  <conditionalFormatting sqref="N25:N28">
    <cfRule type="expression" dxfId="41" priority="17">
      <formula>N25&lt;&gt;""</formula>
    </cfRule>
  </conditionalFormatting>
  <conditionalFormatting sqref="N30">
    <cfRule type="expression" dxfId="40" priority="2">
      <formula>N30&lt;&gt;""</formula>
    </cfRule>
  </conditionalFormatting>
  <conditionalFormatting sqref="P44:P45">
    <cfRule type="expression" dxfId="39" priority="6">
      <formula>P44&lt;&gt;""</formula>
    </cfRule>
  </conditionalFormatting>
  <conditionalFormatting sqref="S44:S45">
    <cfRule type="expression" dxfId="38" priority="5">
      <formula>S44&lt;&gt;""</formula>
    </cfRule>
  </conditionalFormatting>
  <conditionalFormatting sqref="U25:U28">
    <cfRule type="expression" dxfId="37" priority="22">
      <formula>U25&lt;&gt;""</formula>
    </cfRule>
  </conditionalFormatting>
  <conditionalFormatting sqref="U30">
    <cfRule type="expression" dxfId="36" priority="24">
      <formula>U30&lt;&gt;""</formula>
    </cfRule>
  </conditionalFormatting>
  <conditionalFormatting sqref="U32:U38 N33:N38 Y33:Z38">
    <cfRule type="expression" dxfId="35" priority="1">
      <formula>N32&lt;&gt;""</formula>
    </cfRule>
  </conditionalFormatting>
  <conditionalFormatting sqref="W44:W45">
    <cfRule type="expression" dxfId="34" priority="4">
      <formula>W44&lt;&gt;""</formula>
    </cfRule>
  </conditionalFormatting>
  <conditionalFormatting sqref="Y30:Z30">
    <cfRule type="expression" dxfId="33" priority="10">
      <formula>Y30&lt;&gt;""</formula>
    </cfRule>
  </conditionalFormatting>
  <conditionalFormatting sqref="Z25:Z28">
    <cfRule type="expression" dxfId="32" priority="11">
      <formula>Z25&lt;&gt;""</formula>
    </cfRule>
  </conditionalFormatting>
  <conditionalFormatting sqref="AA44:AA45">
    <cfRule type="expression" dxfId="31" priority="3">
      <formula>AA44&lt;&gt;""</formula>
    </cfRule>
  </conditionalFormatting>
  <conditionalFormatting sqref="AL7:AL12">
    <cfRule type="expression" dxfId="30" priority="29">
      <formula>AL7&lt;&gt;""</formula>
    </cfRule>
  </conditionalFormatting>
  <dataValidations count="4">
    <dataValidation type="list" allowBlank="1" showInputMessage="1" showErrorMessage="1" sqref="N15:T19" xr:uid="{60C0DEFD-AC44-4E6B-B565-9DB2C42FA3E6}">
      <formula1>$AL$7:$AL$12</formula1>
    </dataValidation>
    <dataValidation allowBlank="1" showInputMessage="1" sqref="AC15:AF15" xr:uid="{C8418D78-BFDB-4343-8FD6-9A32F20BC1D2}"/>
    <dataValidation type="list" allowBlank="1" showInputMessage="1" showErrorMessage="1" sqref="Z25:AA28 Z30:AA30 Z33:AA38" xr:uid="{C2D00C61-6AA8-4D3F-8994-1BB30F9E742D}">
      <formula1>$AL$30:$AL$31</formula1>
    </dataValidation>
    <dataValidation type="list" allowBlank="1" showInputMessage="1" showErrorMessage="1" sqref="Z15:AA23" xr:uid="{B9D5B28B-4AC9-410A-8BD4-FE09142C8EBA}">
      <formula1>$AL$26:$AL$28</formula1>
    </dataValidation>
  </dataValidations>
  <printOptions horizontalCentered="1"/>
  <pageMargins left="0.74803149606299213" right="0.74803149606299213" top="0.19685039370078741" bottom="0.19685039370078741" header="0.31496062992125984" footer="0.31496062992125984"/>
  <pageSetup paperSize="9" scale="75" orientation="portrait" cellComments="asDisplayed" r:id="rId1"/>
  <headerFooter scaleWithDoc="0" alignWithMargins="0">
    <oddFooter>&amp;Lsf06Hh3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4B80E-CF8E-44DF-8286-CDE423E607E8}">
  <sheetPr>
    <tabColor theme="4" tint="0.59999389629810485"/>
  </sheetPr>
  <dimension ref="B1:BE527"/>
  <sheetViews>
    <sheetView showGridLines="0" view="pageBreakPreview" zoomScaleNormal="100" zoomScaleSheetLayoutView="100" workbookViewId="0">
      <selection activeCell="AC5" sqref="AC5:AD5"/>
    </sheetView>
  </sheetViews>
  <sheetFormatPr defaultColWidth="3.08203125" defaultRowHeight="18" customHeight="1" x14ac:dyDescent="0.55000000000000004"/>
  <cols>
    <col min="1" max="1" width="1.33203125" style="120" customWidth="1"/>
    <col min="2" max="20" width="3.08203125" style="120" customWidth="1"/>
    <col min="21" max="23" width="3.58203125" style="120" customWidth="1"/>
    <col min="24" max="24" width="3.08203125" style="120" customWidth="1"/>
    <col min="25" max="25" width="3.5" style="120" bestFit="1" customWidth="1"/>
    <col min="26" max="28" width="3.08203125" style="120" customWidth="1"/>
    <col min="29" max="31" width="4.58203125" style="120" customWidth="1"/>
    <col min="32" max="32" width="2.33203125" style="120" customWidth="1"/>
    <col min="33" max="33" width="3.08203125" style="164" customWidth="1"/>
    <col min="34" max="34" width="4" style="164" hidden="1" customWidth="1"/>
    <col min="35" max="37" width="3.08203125" style="164" hidden="1" customWidth="1"/>
    <col min="38" max="38" width="21" style="164" hidden="1" customWidth="1"/>
    <col min="39" max="39" width="8.5" style="164" hidden="1" customWidth="1"/>
    <col min="40" max="40" width="3.08203125" style="164" hidden="1" customWidth="1"/>
    <col min="41" max="55" width="3.08203125" style="164" customWidth="1"/>
    <col min="56" max="63" width="3.08203125" style="120" customWidth="1"/>
    <col min="64" max="16384" width="3.08203125" style="120"/>
  </cols>
  <sheetData>
    <row r="1" spans="2:57" ht="10.15" customHeight="1" x14ac:dyDescent="0.55000000000000004">
      <c r="AG1" s="120"/>
      <c r="AH1" s="120"/>
      <c r="AI1" s="120"/>
      <c r="AJ1" s="120"/>
      <c r="AK1" s="22"/>
      <c r="AL1" s="22"/>
      <c r="AM1" s="22"/>
      <c r="AN1" s="22"/>
      <c r="AO1" s="22"/>
      <c r="AP1" s="22"/>
      <c r="AQ1" s="22"/>
      <c r="AR1" s="22"/>
      <c r="AS1" s="22"/>
      <c r="AT1" s="22"/>
      <c r="AU1" s="22"/>
      <c r="AV1" s="22"/>
      <c r="AW1" s="22"/>
      <c r="AX1" s="22"/>
      <c r="AY1" s="22"/>
      <c r="AZ1" s="22"/>
      <c r="BA1" s="22"/>
      <c r="BB1" s="120"/>
      <c r="BC1" s="120"/>
    </row>
    <row r="2" spans="2:57" ht="18" customHeight="1" x14ac:dyDescent="0.55000000000000004">
      <c r="B2" s="153" t="s">
        <v>354</v>
      </c>
      <c r="C2" s="22"/>
      <c r="D2" s="22"/>
      <c r="E2" s="22"/>
      <c r="X2" s="395" t="s">
        <v>249</v>
      </c>
      <c r="Y2" s="395"/>
      <c r="Z2" s="395"/>
      <c r="AA2" s="396">
        <f>'様式第12 別紙1 実施報告書'!U2</f>
        <v>0</v>
      </c>
      <c r="AB2" s="397"/>
      <c r="AC2" s="397"/>
      <c r="AD2" s="397"/>
      <c r="AE2" s="398"/>
      <c r="AG2" s="22"/>
      <c r="AH2" s="22"/>
      <c r="AI2" s="22"/>
      <c r="AJ2" s="22"/>
      <c r="AK2" s="22"/>
      <c r="AL2" s="22"/>
      <c r="AM2" s="22"/>
      <c r="AN2" s="22"/>
      <c r="AO2" s="22"/>
      <c r="AP2" s="22"/>
      <c r="AQ2" s="22"/>
      <c r="AR2" s="22"/>
      <c r="AS2" s="22"/>
      <c r="AT2" s="22"/>
      <c r="AU2" s="22"/>
      <c r="AV2" s="22"/>
      <c r="AW2" s="22"/>
      <c r="AX2" s="22"/>
      <c r="AY2" s="22"/>
      <c r="AZ2" s="22"/>
      <c r="BA2" s="22"/>
      <c r="BB2" s="120"/>
      <c r="BC2" s="120"/>
    </row>
    <row r="3" spans="2:57" ht="18" customHeight="1" x14ac:dyDescent="0.55000000000000004">
      <c r="B3" s="22"/>
      <c r="C3" s="22"/>
      <c r="D3" s="22"/>
      <c r="E3" s="22"/>
      <c r="F3" s="22"/>
      <c r="G3" s="399" t="s">
        <v>330</v>
      </c>
      <c r="H3" s="399"/>
      <c r="I3" s="399"/>
      <c r="J3" s="399"/>
      <c r="K3" s="399"/>
      <c r="L3" s="399"/>
      <c r="M3" s="399"/>
      <c r="N3" s="399"/>
      <c r="O3" s="399"/>
      <c r="P3" s="399"/>
      <c r="Q3" s="399"/>
      <c r="R3" s="399"/>
      <c r="S3" s="399"/>
      <c r="T3" s="399"/>
      <c r="U3" s="399"/>
      <c r="V3" s="399"/>
      <c r="W3" s="153"/>
      <c r="X3" s="161">
        <f>[2]様式第11別紙1!O2</f>
        <v>0</v>
      </c>
      <c r="Z3" s="161"/>
      <c r="AA3" s="161"/>
      <c r="AB3" s="161"/>
      <c r="AC3" s="161"/>
      <c r="AD3" s="161"/>
      <c r="AF3" s="162"/>
      <c r="AG3" s="22"/>
      <c r="AH3" s="22"/>
      <c r="AI3" s="22"/>
      <c r="AJ3" s="22"/>
      <c r="AK3" s="22"/>
      <c r="AL3" s="22"/>
      <c r="AM3" s="22"/>
      <c r="AN3" s="22"/>
      <c r="AO3" s="22"/>
      <c r="AP3" s="22"/>
      <c r="AQ3" s="22"/>
      <c r="AR3" s="22"/>
      <c r="AS3" s="22"/>
      <c r="AT3" s="22"/>
      <c r="AU3" s="22"/>
      <c r="AV3" s="22"/>
      <c r="AW3" s="22"/>
      <c r="AX3" s="22"/>
      <c r="AY3" s="22"/>
      <c r="AZ3" s="22"/>
      <c r="BA3" s="22"/>
      <c r="BB3" s="22"/>
      <c r="BC3" s="22"/>
      <c r="BD3" s="22"/>
      <c r="BE3" s="22"/>
    </row>
    <row r="4" spans="2:57" ht="18" customHeight="1" thickBot="1" x14ac:dyDescent="0.6">
      <c r="C4" s="153"/>
      <c r="D4" s="153"/>
      <c r="E4" s="153"/>
      <c r="F4" s="153"/>
      <c r="G4" s="399"/>
      <c r="H4" s="399"/>
      <c r="I4" s="399"/>
      <c r="J4" s="399"/>
      <c r="K4" s="399"/>
      <c r="L4" s="399"/>
      <c r="M4" s="399"/>
      <c r="N4" s="399"/>
      <c r="O4" s="399"/>
      <c r="P4" s="399"/>
      <c r="Q4" s="399"/>
      <c r="R4" s="399"/>
      <c r="S4" s="399"/>
      <c r="T4" s="399"/>
      <c r="U4" s="399"/>
      <c r="V4" s="399"/>
      <c r="W4" s="153"/>
      <c r="X4" s="153"/>
      <c r="Y4" s="153"/>
      <c r="Z4" s="153"/>
      <c r="AA4" s="153"/>
      <c r="AB4" s="153"/>
      <c r="AC4" s="153"/>
      <c r="AD4" s="153"/>
      <c r="AE4" s="153"/>
      <c r="AF4" s="163"/>
      <c r="AG4" s="120"/>
      <c r="AH4" s="120"/>
      <c r="AI4" s="120"/>
      <c r="AJ4" s="120"/>
      <c r="AK4" s="162"/>
      <c r="AL4" s="120"/>
      <c r="AM4" s="120"/>
      <c r="AN4" s="120"/>
      <c r="AO4" s="120"/>
      <c r="AP4" s="120"/>
      <c r="AQ4" s="120"/>
      <c r="AR4" s="120"/>
      <c r="AS4" s="120"/>
      <c r="AT4" s="120"/>
      <c r="AU4" s="22"/>
      <c r="AV4" s="120"/>
      <c r="AW4" s="120"/>
      <c r="AX4" s="120"/>
      <c r="AY4" s="120"/>
      <c r="AZ4" s="120"/>
      <c r="BA4" s="120"/>
      <c r="BB4" s="120"/>
      <c r="BC4" s="120"/>
    </row>
    <row r="5" spans="2:57" ht="18" customHeight="1" thickBot="1" x14ac:dyDescent="0.6">
      <c r="B5" s="551" t="s">
        <v>250</v>
      </c>
      <c r="C5" s="551"/>
      <c r="D5" s="551"/>
      <c r="E5" s="551"/>
      <c r="F5" s="551"/>
      <c r="G5" s="551"/>
      <c r="H5" s="551"/>
      <c r="I5" s="551"/>
      <c r="J5" s="551"/>
      <c r="K5" s="551"/>
      <c r="L5" s="154"/>
      <c r="M5" s="154"/>
      <c r="N5" s="154"/>
      <c r="O5" s="154"/>
      <c r="P5" s="154"/>
      <c r="Q5" s="154"/>
      <c r="R5" s="154"/>
      <c r="S5" s="154"/>
      <c r="T5" s="154"/>
      <c r="U5" s="154"/>
      <c r="Z5" s="549" t="s">
        <v>311</v>
      </c>
      <c r="AA5" s="550"/>
      <c r="AB5" s="550"/>
      <c r="AC5" s="552"/>
      <c r="AD5" s="553"/>
      <c r="AE5" s="175" t="s">
        <v>157</v>
      </c>
      <c r="AG5" s="120"/>
      <c r="AH5" s="120"/>
      <c r="AI5" s="120"/>
      <c r="AJ5" s="120"/>
      <c r="AK5" s="120"/>
      <c r="AL5" s="120"/>
      <c r="AM5" s="120"/>
      <c r="AN5" s="120"/>
      <c r="AO5" s="120"/>
      <c r="AP5" s="120"/>
      <c r="AQ5" s="120"/>
      <c r="AR5" s="120"/>
      <c r="AS5" s="120"/>
      <c r="AT5" s="120"/>
      <c r="AU5" s="22"/>
      <c r="AV5" s="120"/>
      <c r="AW5" s="120"/>
      <c r="AX5" s="120"/>
      <c r="AY5" s="120"/>
      <c r="AZ5" s="120"/>
      <c r="BA5" s="120"/>
      <c r="BB5" s="120"/>
      <c r="BC5" s="120"/>
    </row>
    <row r="6" spans="2:57" ht="20.149999999999999" customHeight="1" x14ac:dyDescent="0.55000000000000004">
      <c r="B6" s="419" t="s">
        <v>0</v>
      </c>
      <c r="C6" s="420"/>
      <c r="D6" s="420"/>
      <c r="E6" s="420"/>
      <c r="F6" s="421"/>
      <c r="G6" s="425" t="s">
        <v>1</v>
      </c>
      <c r="H6" s="426"/>
      <c r="I6" s="426"/>
      <c r="J6" s="426"/>
      <c r="K6" s="427"/>
      <c r="L6" s="428" t="s">
        <v>2</v>
      </c>
      <c r="M6" s="429"/>
      <c r="N6" s="429"/>
      <c r="O6" s="429"/>
      <c r="P6" s="430"/>
      <c r="Q6" s="425" t="s">
        <v>251</v>
      </c>
      <c r="R6" s="426"/>
      <c r="S6" s="426"/>
      <c r="T6" s="426"/>
      <c r="U6" s="427"/>
      <c r="V6" s="431" t="s">
        <v>252</v>
      </c>
      <c r="W6" s="432"/>
      <c r="X6" s="432"/>
      <c r="Y6" s="432"/>
      <c r="Z6" s="554"/>
      <c r="AA6" s="555" t="s">
        <v>3</v>
      </c>
      <c r="AB6" s="556"/>
      <c r="AC6" s="556"/>
      <c r="AD6" s="556"/>
      <c r="AE6" s="554"/>
      <c r="AF6" s="165"/>
      <c r="AG6" s="120"/>
      <c r="AH6" s="22"/>
      <c r="AI6" s="22"/>
      <c r="AJ6" s="22"/>
      <c r="AK6" s="22"/>
      <c r="AL6" s="22"/>
      <c r="AM6" s="22"/>
      <c r="AN6" s="22"/>
      <c r="AO6" s="22"/>
      <c r="AP6" s="22"/>
      <c r="AQ6" s="22"/>
      <c r="AR6" s="22"/>
      <c r="AS6" s="22"/>
      <c r="AT6" s="22"/>
      <c r="AU6" s="22"/>
      <c r="AV6" s="120"/>
      <c r="AW6" s="120"/>
      <c r="AX6" s="120"/>
      <c r="AY6" s="120"/>
      <c r="AZ6" s="120"/>
      <c r="BA6" s="120"/>
      <c r="BB6" s="120"/>
      <c r="BC6" s="120"/>
    </row>
    <row r="7" spans="2:57" ht="30.75" customHeight="1" thickBot="1" x14ac:dyDescent="0.6">
      <c r="B7" s="422"/>
      <c r="C7" s="423"/>
      <c r="D7" s="423"/>
      <c r="E7" s="423"/>
      <c r="F7" s="424"/>
      <c r="G7" s="408" t="s">
        <v>253</v>
      </c>
      <c r="H7" s="409"/>
      <c r="I7" s="409"/>
      <c r="J7" s="409"/>
      <c r="K7" s="410"/>
      <c r="L7" s="408" t="s">
        <v>254</v>
      </c>
      <c r="M7" s="409"/>
      <c r="N7" s="409"/>
      <c r="O7" s="409"/>
      <c r="P7" s="410"/>
      <c r="Q7" s="434" t="s">
        <v>255</v>
      </c>
      <c r="R7" s="435"/>
      <c r="S7" s="435"/>
      <c r="T7" s="435"/>
      <c r="U7" s="436"/>
      <c r="V7" s="408" t="s">
        <v>256</v>
      </c>
      <c r="W7" s="409"/>
      <c r="X7" s="409"/>
      <c r="Y7" s="409"/>
      <c r="Z7" s="410"/>
      <c r="AA7" s="408" t="s">
        <v>257</v>
      </c>
      <c r="AB7" s="409"/>
      <c r="AC7" s="409"/>
      <c r="AD7" s="409"/>
      <c r="AE7" s="410"/>
      <c r="AF7" s="166"/>
      <c r="AG7" s="22"/>
      <c r="AH7" s="22"/>
      <c r="AI7" s="22"/>
      <c r="AJ7" s="22"/>
      <c r="AK7" s="22"/>
      <c r="AL7" s="130" t="s">
        <v>301</v>
      </c>
      <c r="AM7" s="22"/>
      <c r="AN7" s="22"/>
      <c r="AO7" s="22"/>
      <c r="AP7" s="22"/>
      <c r="AQ7" s="22"/>
      <c r="AR7" s="22"/>
      <c r="AS7" s="22"/>
      <c r="AT7" s="22"/>
      <c r="AU7" s="22"/>
      <c r="AV7" s="120"/>
      <c r="AW7" s="120"/>
      <c r="AX7" s="120"/>
      <c r="AY7" s="120"/>
      <c r="AZ7" s="120"/>
      <c r="BA7" s="120"/>
      <c r="BB7" s="120"/>
      <c r="BC7" s="120"/>
    </row>
    <row r="8" spans="2:57" ht="20.149999999999999" customHeight="1" thickBot="1" x14ac:dyDescent="0.6">
      <c r="B8" s="411"/>
      <c r="C8" s="412"/>
      <c r="D8" s="412"/>
      <c r="E8" s="412"/>
      <c r="F8" s="114" t="s">
        <v>258</v>
      </c>
      <c r="G8" s="411"/>
      <c r="H8" s="412"/>
      <c r="I8" s="412"/>
      <c r="J8" s="412"/>
      <c r="K8" s="114" t="s">
        <v>258</v>
      </c>
      <c r="L8" s="413">
        <f>B8-H8</f>
        <v>0</v>
      </c>
      <c r="M8" s="414"/>
      <c r="N8" s="414"/>
      <c r="O8" s="414"/>
      <c r="P8" s="114" t="s">
        <v>258</v>
      </c>
      <c r="Q8" s="415">
        <f>H40</f>
        <v>0</v>
      </c>
      <c r="R8" s="416"/>
      <c r="S8" s="416"/>
      <c r="T8" s="416"/>
      <c r="U8" s="115" t="s">
        <v>258</v>
      </c>
      <c r="V8" s="411"/>
      <c r="W8" s="412"/>
      <c r="X8" s="412"/>
      <c r="Y8" s="412"/>
      <c r="Z8" s="114" t="s">
        <v>258</v>
      </c>
      <c r="AA8" s="417">
        <f>MIN(Q8,V8)</f>
        <v>0</v>
      </c>
      <c r="AB8" s="418"/>
      <c r="AC8" s="418"/>
      <c r="AD8" s="418"/>
      <c r="AE8" s="114" t="s">
        <v>258</v>
      </c>
      <c r="AG8" s="120"/>
      <c r="AH8" s="120"/>
      <c r="AI8" s="120"/>
      <c r="AJ8" s="120"/>
      <c r="AK8" s="120"/>
      <c r="AL8" s="131" t="s">
        <v>302</v>
      </c>
      <c r="AM8" s="120"/>
      <c r="AN8" s="120"/>
      <c r="AO8" s="120"/>
      <c r="AP8" s="120"/>
      <c r="AQ8" s="120"/>
      <c r="AR8" s="120"/>
      <c r="AS8" s="120"/>
      <c r="AT8" s="120"/>
      <c r="AU8" s="120"/>
      <c r="AV8" s="120"/>
      <c r="AW8" s="120"/>
      <c r="AX8" s="120"/>
      <c r="AY8" s="120"/>
      <c r="AZ8" s="120"/>
      <c r="BA8" s="120"/>
      <c r="BB8" s="120"/>
      <c r="BC8" s="120"/>
    </row>
    <row r="9" spans="2:57" ht="20.149999999999999" customHeight="1" x14ac:dyDescent="0.55000000000000004">
      <c r="B9" s="431" t="s">
        <v>71</v>
      </c>
      <c r="C9" s="432"/>
      <c r="D9" s="432"/>
      <c r="E9" s="432"/>
      <c r="F9" s="433"/>
      <c r="G9" s="431" t="s">
        <v>259</v>
      </c>
      <c r="H9" s="432"/>
      <c r="I9" s="432"/>
      <c r="J9" s="432"/>
      <c r="K9" s="433"/>
      <c r="L9" s="438" t="s">
        <v>305</v>
      </c>
      <c r="M9" s="439"/>
      <c r="N9" s="439"/>
      <c r="O9" s="439"/>
      <c r="P9" s="440"/>
      <c r="Q9" s="419" t="s">
        <v>260</v>
      </c>
      <c r="R9" s="420"/>
      <c r="S9" s="420"/>
      <c r="T9" s="420"/>
      <c r="U9" s="421"/>
      <c r="V9" s="419" t="s">
        <v>261</v>
      </c>
      <c r="W9" s="420"/>
      <c r="X9" s="420"/>
      <c r="Y9" s="420"/>
      <c r="Z9" s="421"/>
      <c r="AA9" s="116"/>
      <c r="AB9" s="117"/>
      <c r="AC9" s="117"/>
      <c r="AD9" s="117"/>
      <c r="AE9" s="118"/>
      <c r="AF9" s="167"/>
      <c r="AG9" s="120"/>
      <c r="AH9" s="120"/>
      <c r="AI9" s="120"/>
      <c r="AJ9" s="120"/>
      <c r="AK9" s="120"/>
      <c r="AL9" s="131" t="s">
        <v>302</v>
      </c>
      <c r="AM9" s="120"/>
      <c r="AN9" s="120"/>
      <c r="AO9" s="120"/>
      <c r="AP9" s="120"/>
      <c r="AQ9" s="120"/>
      <c r="AR9" s="120"/>
      <c r="AS9" s="120"/>
      <c r="AT9" s="120"/>
      <c r="AU9" s="120"/>
      <c r="AV9" s="120"/>
      <c r="AW9" s="120"/>
      <c r="AX9" s="120"/>
      <c r="AY9" s="120"/>
      <c r="AZ9" s="120"/>
      <c r="BA9" s="120"/>
      <c r="BB9" s="120"/>
      <c r="BC9" s="120"/>
    </row>
    <row r="10" spans="2:57" ht="36.65" customHeight="1" thickBot="1" x14ac:dyDescent="0.6">
      <c r="B10" s="441" t="s">
        <v>262</v>
      </c>
      <c r="C10" s="442"/>
      <c r="D10" s="442"/>
      <c r="E10" s="442"/>
      <c r="F10" s="443"/>
      <c r="G10" s="444" t="s">
        <v>263</v>
      </c>
      <c r="H10" s="445"/>
      <c r="I10" s="445"/>
      <c r="J10" s="445"/>
      <c r="K10" s="446"/>
      <c r="L10" s="408"/>
      <c r="M10" s="409"/>
      <c r="N10" s="409"/>
      <c r="O10" s="409"/>
      <c r="P10" s="410"/>
      <c r="Q10" s="408" t="s">
        <v>264</v>
      </c>
      <c r="R10" s="409"/>
      <c r="S10" s="409"/>
      <c r="T10" s="409"/>
      <c r="U10" s="410"/>
      <c r="V10" s="447" t="s">
        <v>265</v>
      </c>
      <c r="W10" s="448"/>
      <c r="X10" s="448"/>
      <c r="Y10" s="448"/>
      <c r="Z10" s="449"/>
      <c r="AA10" s="119"/>
      <c r="AE10" s="121"/>
      <c r="AF10" s="168"/>
      <c r="AG10" s="120"/>
      <c r="AH10" s="120"/>
      <c r="AI10" s="120"/>
      <c r="AJ10" s="120"/>
      <c r="AK10" s="120"/>
      <c r="AL10" s="131" t="s">
        <v>303</v>
      </c>
      <c r="AM10" s="120"/>
      <c r="AN10" s="120"/>
      <c r="AO10" s="120"/>
      <c r="AP10" s="120"/>
      <c r="AQ10" s="120"/>
      <c r="AR10" s="120"/>
      <c r="AS10" s="120"/>
      <c r="AT10" s="120"/>
      <c r="AU10" s="120"/>
      <c r="AV10" s="120"/>
      <c r="AW10" s="120"/>
      <c r="AX10" s="120"/>
      <c r="AY10" s="120"/>
      <c r="AZ10" s="120"/>
      <c r="BA10" s="120"/>
      <c r="BB10" s="120"/>
      <c r="BC10" s="120"/>
    </row>
    <row r="11" spans="2:57" ht="20.149999999999999" customHeight="1" thickBot="1" x14ac:dyDescent="0.6">
      <c r="B11" s="417">
        <f>MIN(L8,AA8)</f>
        <v>0</v>
      </c>
      <c r="C11" s="418"/>
      <c r="D11" s="418"/>
      <c r="E11" s="418"/>
      <c r="F11" s="114" t="s">
        <v>258</v>
      </c>
      <c r="G11" s="417">
        <f>ROUNDDOWN(B11*0.75,-3)</f>
        <v>0</v>
      </c>
      <c r="H11" s="418"/>
      <c r="I11" s="418"/>
      <c r="J11" s="418"/>
      <c r="K11" s="114" t="s">
        <v>258</v>
      </c>
      <c r="L11" s="411"/>
      <c r="M11" s="412"/>
      <c r="N11" s="412"/>
      <c r="O11" s="412"/>
      <c r="P11" s="114" t="s">
        <v>258</v>
      </c>
      <c r="Q11" s="417">
        <f>MIN(G11,L11)</f>
        <v>0</v>
      </c>
      <c r="R11" s="418"/>
      <c r="S11" s="418"/>
      <c r="T11" s="418"/>
      <c r="U11" s="114" t="s">
        <v>258</v>
      </c>
      <c r="V11" s="417">
        <f>L11-Q11</f>
        <v>0</v>
      </c>
      <c r="W11" s="418"/>
      <c r="X11" s="418"/>
      <c r="Y11" s="418"/>
      <c r="Z11" s="114" t="s">
        <v>258</v>
      </c>
      <c r="AA11" s="122"/>
      <c r="AB11" s="123"/>
      <c r="AC11" s="123"/>
      <c r="AD11" s="123"/>
      <c r="AE11" s="124"/>
      <c r="AG11" s="120"/>
      <c r="AH11" s="120"/>
      <c r="AI11" s="120"/>
      <c r="AJ11" s="120"/>
      <c r="AK11" s="120"/>
      <c r="AL11" s="131" t="s">
        <v>336</v>
      </c>
      <c r="AM11" s="120"/>
      <c r="AN11" s="120"/>
      <c r="AO11" s="120"/>
      <c r="AP11" s="120"/>
      <c r="AQ11" s="120"/>
      <c r="AR11" s="120"/>
      <c r="AS11" s="120"/>
      <c r="AT11" s="120"/>
      <c r="AU11" s="120"/>
      <c r="AV11" s="120"/>
      <c r="AW11" s="120"/>
      <c r="AX11" s="120"/>
      <c r="AY11" s="120"/>
      <c r="AZ11" s="120"/>
      <c r="BA11" s="120"/>
      <c r="BB11" s="120"/>
      <c r="BC11" s="120"/>
    </row>
    <row r="12" spans="2:57" ht="20.149999999999999" customHeight="1" thickBot="1" x14ac:dyDescent="0.4">
      <c r="B12" s="437" t="s">
        <v>266</v>
      </c>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169"/>
      <c r="AG12" s="120"/>
      <c r="AH12" s="120"/>
      <c r="AI12" s="120"/>
      <c r="AJ12" s="120"/>
      <c r="AK12" s="120"/>
      <c r="AL12" s="131" t="s">
        <v>304</v>
      </c>
      <c r="AM12" s="120"/>
      <c r="AN12" s="120"/>
      <c r="AO12" s="120"/>
      <c r="AP12" s="120"/>
      <c r="AQ12" s="120"/>
      <c r="AR12" s="120"/>
      <c r="AS12" s="120"/>
      <c r="AT12" s="120"/>
      <c r="AU12" s="120"/>
      <c r="AV12" s="120"/>
      <c r="AW12" s="120"/>
      <c r="AX12" s="120"/>
      <c r="AY12" s="120"/>
      <c r="AZ12" s="120"/>
      <c r="BA12" s="120"/>
      <c r="BB12" s="120"/>
      <c r="BC12" s="120"/>
    </row>
    <row r="13" spans="2:57" ht="12" customHeight="1" thickBot="1" x14ac:dyDescent="0.6">
      <c r="B13" s="450" t="s">
        <v>267</v>
      </c>
      <c r="C13" s="450"/>
      <c r="D13" s="450"/>
      <c r="E13" s="450"/>
      <c r="F13" s="450"/>
      <c r="G13" s="450"/>
      <c r="H13" s="452" t="s">
        <v>268</v>
      </c>
      <c r="I13" s="452"/>
      <c r="J13" s="452"/>
      <c r="K13" s="452"/>
      <c r="L13" s="452"/>
      <c r="M13" s="452"/>
      <c r="N13" s="452" t="s">
        <v>269</v>
      </c>
      <c r="O13" s="452"/>
      <c r="P13" s="452"/>
      <c r="Q13" s="452"/>
      <c r="R13" s="452"/>
      <c r="S13" s="452"/>
      <c r="T13" s="452"/>
      <c r="U13" s="452"/>
      <c r="V13" s="452"/>
      <c r="W13" s="452"/>
      <c r="X13" s="452"/>
      <c r="Y13" s="452"/>
      <c r="Z13" s="452"/>
      <c r="AA13" s="452"/>
      <c r="AB13" s="452"/>
      <c r="AC13" s="452"/>
      <c r="AD13" s="452"/>
      <c r="AE13" s="452"/>
      <c r="AF13" s="163"/>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row>
    <row r="14" spans="2:57" ht="12" customHeight="1" thickBot="1" x14ac:dyDescent="0.6">
      <c r="B14" s="451"/>
      <c r="C14" s="451"/>
      <c r="D14" s="451"/>
      <c r="E14" s="451"/>
      <c r="F14" s="451"/>
      <c r="G14" s="451"/>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163"/>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row>
    <row r="15" spans="2:57" s="171" customFormat="1" ht="17.5" customHeight="1" x14ac:dyDescent="0.55000000000000004">
      <c r="B15" s="454" t="s">
        <v>270</v>
      </c>
      <c r="C15" s="454"/>
      <c r="D15" s="454"/>
      <c r="E15" s="454"/>
      <c r="F15" s="454"/>
      <c r="G15" s="454"/>
      <c r="H15" s="455">
        <f t="shared" ref="H15:H23" si="0">AC15</f>
        <v>0</v>
      </c>
      <c r="I15" s="455"/>
      <c r="J15" s="455"/>
      <c r="K15" s="455"/>
      <c r="L15" s="456"/>
      <c r="M15" s="134" t="s">
        <v>258</v>
      </c>
      <c r="N15" s="457"/>
      <c r="O15" s="458"/>
      <c r="P15" s="458"/>
      <c r="Q15" s="458"/>
      <c r="R15" s="458"/>
      <c r="S15" s="458"/>
      <c r="T15" s="458"/>
      <c r="U15" s="459"/>
      <c r="V15" s="460"/>
      <c r="W15" s="461"/>
      <c r="X15" s="137" t="s">
        <v>271</v>
      </c>
      <c r="Y15" s="132"/>
      <c r="Z15" s="462"/>
      <c r="AA15" s="463"/>
      <c r="AB15" s="138" t="s">
        <v>272</v>
      </c>
      <c r="AC15" s="464">
        <f>U15*Y15</f>
        <v>0</v>
      </c>
      <c r="AD15" s="464"/>
      <c r="AE15" s="465"/>
      <c r="AF15" s="170"/>
      <c r="AL15" s="171" t="s">
        <v>311</v>
      </c>
    </row>
    <row r="16" spans="2:57" s="171" customFormat="1" ht="17.149999999999999" customHeight="1" x14ac:dyDescent="0.55000000000000004">
      <c r="B16" s="479"/>
      <c r="C16" s="479"/>
      <c r="D16" s="479"/>
      <c r="E16" s="479"/>
      <c r="F16" s="479"/>
      <c r="G16" s="479"/>
      <c r="H16" s="467">
        <f t="shared" si="0"/>
        <v>0</v>
      </c>
      <c r="I16" s="467"/>
      <c r="J16" s="467"/>
      <c r="K16" s="467"/>
      <c r="L16" s="468"/>
      <c r="M16" s="135" t="s">
        <v>258</v>
      </c>
      <c r="N16" s="469"/>
      <c r="O16" s="470"/>
      <c r="P16" s="470"/>
      <c r="Q16" s="470"/>
      <c r="R16" s="470"/>
      <c r="S16" s="470"/>
      <c r="T16" s="471"/>
      <c r="U16" s="472"/>
      <c r="V16" s="473"/>
      <c r="W16" s="474"/>
      <c r="X16" s="139" t="s">
        <v>271</v>
      </c>
      <c r="Y16" s="132"/>
      <c r="Z16" s="475"/>
      <c r="AA16" s="476"/>
      <c r="AB16" s="140" t="s">
        <v>272</v>
      </c>
      <c r="AC16" s="477">
        <f>U16*Y16</f>
        <v>0</v>
      </c>
      <c r="AD16" s="477"/>
      <c r="AE16" s="478"/>
      <c r="AF16" s="170"/>
      <c r="AL16" s="171" t="s">
        <v>313</v>
      </c>
      <c r="AM16" s="172">
        <v>2024</v>
      </c>
    </row>
    <row r="17" spans="2:39" s="171" customFormat="1" ht="17.149999999999999" customHeight="1" x14ac:dyDescent="0.55000000000000004">
      <c r="B17" s="466"/>
      <c r="C17" s="466"/>
      <c r="D17" s="466"/>
      <c r="E17" s="466"/>
      <c r="F17" s="466"/>
      <c r="G17" s="466"/>
      <c r="H17" s="467">
        <f t="shared" si="0"/>
        <v>0</v>
      </c>
      <c r="I17" s="467"/>
      <c r="J17" s="467"/>
      <c r="K17" s="467"/>
      <c r="L17" s="468"/>
      <c r="M17" s="135" t="s">
        <v>258</v>
      </c>
      <c r="N17" s="469"/>
      <c r="O17" s="470"/>
      <c r="P17" s="470"/>
      <c r="Q17" s="470"/>
      <c r="R17" s="470"/>
      <c r="S17" s="470"/>
      <c r="T17" s="471"/>
      <c r="U17" s="472"/>
      <c r="V17" s="473"/>
      <c r="W17" s="474"/>
      <c r="X17" s="139" t="s">
        <v>271</v>
      </c>
      <c r="Y17" s="132"/>
      <c r="Z17" s="475"/>
      <c r="AA17" s="476"/>
      <c r="AB17" s="140" t="s">
        <v>272</v>
      </c>
      <c r="AC17" s="477">
        <f>U17*Y17</f>
        <v>0</v>
      </c>
      <c r="AD17" s="477"/>
      <c r="AE17" s="478"/>
      <c r="AF17" s="170"/>
      <c r="AL17" s="171" t="s">
        <v>314</v>
      </c>
      <c r="AM17" s="172">
        <v>2025</v>
      </c>
    </row>
    <row r="18" spans="2:39" s="171" customFormat="1" ht="17.149999999999999" customHeight="1" x14ac:dyDescent="0.55000000000000004">
      <c r="B18" s="466"/>
      <c r="C18" s="466"/>
      <c r="D18" s="466"/>
      <c r="E18" s="466"/>
      <c r="F18" s="466"/>
      <c r="G18" s="466"/>
      <c r="H18" s="467">
        <f t="shared" si="0"/>
        <v>0</v>
      </c>
      <c r="I18" s="467"/>
      <c r="J18" s="467"/>
      <c r="K18" s="467"/>
      <c r="L18" s="468"/>
      <c r="M18" s="135" t="s">
        <v>258</v>
      </c>
      <c r="N18" s="469"/>
      <c r="O18" s="470"/>
      <c r="P18" s="470"/>
      <c r="Q18" s="470"/>
      <c r="R18" s="470"/>
      <c r="S18" s="470"/>
      <c r="T18" s="471"/>
      <c r="U18" s="472"/>
      <c r="V18" s="473"/>
      <c r="W18" s="474"/>
      <c r="X18" s="139" t="s">
        <v>271</v>
      </c>
      <c r="Y18" s="132"/>
      <c r="Z18" s="475"/>
      <c r="AA18" s="476"/>
      <c r="AB18" s="140" t="s">
        <v>272</v>
      </c>
      <c r="AC18" s="477">
        <f>U18*Y18</f>
        <v>0</v>
      </c>
      <c r="AD18" s="477"/>
      <c r="AE18" s="478"/>
      <c r="AF18" s="170"/>
      <c r="AL18" s="171" t="s">
        <v>315</v>
      </c>
      <c r="AM18" s="172">
        <v>2026</v>
      </c>
    </row>
    <row r="19" spans="2:39" s="171" customFormat="1" ht="17.149999999999999" customHeight="1" x14ac:dyDescent="0.55000000000000004">
      <c r="B19" s="466"/>
      <c r="C19" s="466"/>
      <c r="D19" s="466"/>
      <c r="E19" s="466"/>
      <c r="F19" s="466"/>
      <c r="G19" s="466"/>
      <c r="H19" s="467">
        <f t="shared" si="0"/>
        <v>0</v>
      </c>
      <c r="I19" s="467"/>
      <c r="J19" s="467"/>
      <c r="K19" s="467"/>
      <c r="L19" s="468"/>
      <c r="M19" s="135" t="s">
        <v>258</v>
      </c>
      <c r="N19" s="469"/>
      <c r="O19" s="470"/>
      <c r="P19" s="470"/>
      <c r="Q19" s="470"/>
      <c r="R19" s="470"/>
      <c r="S19" s="470"/>
      <c r="T19" s="471"/>
      <c r="U19" s="472"/>
      <c r="V19" s="473"/>
      <c r="W19" s="474"/>
      <c r="X19" s="139" t="s">
        <v>271</v>
      </c>
      <c r="Y19" s="132"/>
      <c r="Z19" s="475"/>
      <c r="AA19" s="476"/>
      <c r="AB19" s="140" t="s">
        <v>272</v>
      </c>
      <c r="AC19" s="477">
        <f>U19*Y19</f>
        <v>0</v>
      </c>
      <c r="AD19" s="477"/>
      <c r="AE19" s="478"/>
      <c r="AF19" s="170"/>
      <c r="AL19" s="171" t="s">
        <v>316</v>
      </c>
      <c r="AM19" s="172">
        <v>2027</v>
      </c>
    </row>
    <row r="20" spans="2:39" s="171" customFormat="1" ht="17.149999999999999" customHeight="1" x14ac:dyDescent="0.55000000000000004">
      <c r="B20" s="126"/>
      <c r="C20" s="125"/>
      <c r="D20" s="125"/>
      <c r="E20" s="125"/>
      <c r="F20" s="125"/>
      <c r="G20" s="127"/>
      <c r="H20" s="467">
        <f t="shared" si="0"/>
        <v>0</v>
      </c>
      <c r="I20" s="467"/>
      <c r="J20" s="467"/>
      <c r="K20" s="467"/>
      <c r="L20" s="468"/>
      <c r="M20" s="135" t="s">
        <v>258</v>
      </c>
      <c r="N20" s="480"/>
      <c r="O20" s="481"/>
      <c r="P20" s="481"/>
      <c r="Q20" s="481"/>
      <c r="R20" s="481"/>
      <c r="S20" s="481"/>
      <c r="T20" s="482"/>
      <c r="U20" s="483"/>
      <c r="V20" s="484"/>
      <c r="W20" s="485"/>
      <c r="X20" s="139" t="s">
        <v>271</v>
      </c>
      <c r="Y20" s="132"/>
      <c r="Z20" s="475"/>
      <c r="AA20" s="476"/>
      <c r="AB20" s="140" t="s">
        <v>272</v>
      </c>
      <c r="AC20" s="477">
        <f t="shared" ref="AC20:AC23" si="1">U20*Y20</f>
        <v>0</v>
      </c>
      <c r="AD20" s="477"/>
      <c r="AE20" s="478"/>
      <c r="AF20" s="170"/>
      <c r="AL20" s="171" t="s">
        <v>317</v>
      </c>
      <c r="AM20" s="172">
        <v>2028</v>
      </c>
    </row>
    <row r="21" spans="2:39" s="171" customFormat="1" ht="17.149999999999999" customHeight="1" x14ac:dyDescent="0.55000000000000004">
      <c r="B21" s="126"/>
      <c r="C21" s="125"/>
      <c r="D21" s="125"/>
      <c r="E21" s="125"/>
      <c r="F21" s="125"/>
      <c r="G21" s="127"/>
      <c r="H21" s="467">
        <f t="shared" si="0"/>
        <v>0</v>
      </c>
      <c r="I21" s="467"/>
      <c r="J21" s="467"/>
      <c r="K21" s="467"/>
      <c r="L21" s="468"/>
      <c r="M21" s="135" t="s">
        <v>258</v>
      </c>
      <c r="N21" s="480"/>
      <c r="O21" s="481"/>
      <c r="P21" s="481"/>
      <c r="Q21" s="481"/>
      <c r="R21" s="481"/>
      <c r="S21" s="481"/>
      <c r="T21" s="482"/>
      <c r="U21" s="483"/>
      <c r="V21" s="484"/>
      <c r="W21" s="485"/>
      <c r="X21" s="139" t="s">
        <v>271</v>
      </c>
      <c r="Y21" s="132"/>
      <c r="Z21" s="475"/>
      <c r="AA21" s="476"/>
      <c r="AB21" s="140" t="s">
        <v>272</v>
      </c>
      <c r="AC21" s="477">
        <f t="shared" si="1"/>
        <v>0</v>
      </c>
      <c r="AD21" s="477"/>
      <c r="AE21" s="478"/>
      <c r="AF21" s="170"/>
      <c r="AL21" s="171" t="s">
        <v>318</v>
      </c>
      <c r="AM21" s="172">
        <v>2029</v>
      </c>
    </row>
    <row r="22" spans="2:39" s="171" customFormat="1" ht="17.149999999999999" customHeight="1" x14ac:dyDescent="0.55000000000000004">
      <c r="B22" s="126"/>
      <c r="C22" s="125"/>
      <c r="D22" s="125"/>
      <c r="E22" s="125"/>
      <c r="F22" s="125"/>
      <c r="G22" s="127"/>
      <c r="H22" s="467">
        <f t="shared" si="0"/>
        <v>0</v>
      </c>
      <c r="I22" s="467"/>
      <c r="J22" s="467"/>
      <c r="K22" s="467"/>
      <c r="L22" s="468"/>
      <c r="M22" s="135" t="s">
        <v>258</v>
      </c>
      <c r="N22" s="480"/>
      <c r="O22" s="481"/>
      <c r="P22" s="481"/>
      <c r="Q22" s="481"/>
      <c r="R22" s="481"/>
      <c r="S22" s="481"/>
      <c r="T22" s="482"/>
      <c r="U22" s="483"/>
      <c r="V22" s="484"/>
      <c r="W22" s="485"/>
      <c r="X22" s="139" t="s">
        <v>271</v>
      </c>
      <c r="Y22" s="132"/>
      <c r="Z22" s="475"/>
      <c r="AA22" s="476"/>
      <c r="AB22" s="140" t="s">
        <v>272</v>
      </c>
      <c r="AC22" s="477">
        <f t="shared" si="1"/>
        <v>0</v>
      </c>
      <c r="AD22" s="477"/>
      <c r="AE22" s="478"/>
      <c r="AF22" s="170"/>
      <c r="AL22" s="171" t="s">
        <v>319</v>
      </c>
      <c r="AM22" s="172">
        <v>2030</v>
      </c>
    </row>
    <row r="23" spans="2:39" s="171" customFormat="1" ht="17.149999999999999" customHeight="1" x14ac:dyDescent="0.55000000000000004">
      <c r="B23" s="126"/>
      <c r="C23" s="125"/>
      <c r="D23" s="125"/>
      <c r="E23" s="125"/>
      <c r="F23" s="125"/>
      <c r="G23" s="127"/>
      <c r="H23" s="467">
        <f t="shared" si="0"/>
        <v>0</v>
      </c>
      <c r="I23" s="467"/>
      <c r="J23" s="467"/>
      <c r="K23" s="467"/>
      <c r="L23" s="468"/>
      <c r="M23" s="135" t="s">
        <v>258</v>
      </c>
      <c r="N23" s="480"/>
      <c r="O23" s="481"/>
      <c r="P23" s="481"/>
      <c r="Q23" s="481"/>
      <c r="R23" s="481"/>
      <c r="S23" s="481"/>
      <c r="T23" s="482"/>
      <c r="U23" s="483"/>
      <c r="V23" s="484"/>
      <c r="W23" s="485"/>
      <c r="X23" s="139" t="s">
        <v>271</v>
      </c>
      <c r="Y23" s="132"/>
      <c r="Z23" s="494"/>
      <c r="AA23" s="495"/>
      <c r="AB23" s="140" t="s">
        <v>272</v>
      </c>
      <c r="AC23" s="477">
        <f t="shared" si="1"/>
        <v>0</v>
      </c>
      <c r="AD23" s="477"/>
      <c r="AE23" s="478"/>
      <c r="AF23" s="170"/>
      <c r="AL23" s="171" t="s">
        <v>319</v>
      </c>
      <c r="AM23" s="172">
        <v>2030</v>
      </c>
    </row>
    <row r="24" spans="2:39" s="171" customFormat="1" ht="17.149999999999999" customHeight="1" x14ac:dyDescent="0.55000000000000004">
      <c r="B24" s="486" t="s">
        <v>273</v>
      </c>
      <c r="C24" s="487"/>
      <c r="D24" s="487"/>
      <c r="E24" s="487"/>
      <c r="F24" s="487"/>
      <c r="G24" s="488"/>
      <c r="H24" s="468">
        <f>SUBTOTAL(9,H15:L23)</f>
        <v>0</v>
      </c>
      <c r="I24" s="489"/>
      <c r="J24" s="489"/>
      <c r="K24" s="489"/>
      <c r="L24" s="489"/>
      <c r="M24" s="135" t="s">
        <v>258</v>
      </c>
      <c r="N24" s="490"/>
      <c r="O24" s="491"/>
      <c r="P24" s="491"/>
      <c r="Q24" s="491"/>
      <c r="R24" s="491"/>
      <c r="S24" s="491"/>
      <c r="T24" s="491"/>
      <c r="U24" s="492"/>
      <c r="V24" s="492"/>
      <c r="W24" s="492"/>
      <c r="X24" s="140"/>
      <c r="Y24" s="133"/>
      <c r="Z24" s="493"/>
      <c r="AA24" s="493"/>
      <c r="AB24" s="140"/>
      <c r="AC24" s="492"/>
      <c r="AD24" s="492"/>
      <c r="AE24" s="496"/>
      <c r="AF24" s="170"/>
    </row>
    <row r="25" spans="2:39" s="171" customFormat="1" ht="17.149999999999999" customHeight="1" x14ac:dyDescent="0.55000000000000004">
      <c r="B25" s="466" t="s">
        <v>274</v>
      </c>
      <c r="C25" s="466"/>
      <c r="D25" s="466"/>
      <c r="E25" s="466"/>
      <c r="F25" s="466"/>
      <c r="G25" s="466"/>
      <c r="H25" s="467">
        <f>AC25</f>
        <v>0</v>
      </c>
      <c r="I25" s="467"/>
      <c r="J25" s="467"/>
      <c r="K25" s="467"/>
      <c r="L25" s="468"/>
      <c r="M25" s="135" t="s">
        <v>258</v>
      </c>
      <c r="N25" s="480"/>
      <c r="O25" s="481"/>
      <c r="P25" s="481"/>
      <c r="Q25" s="481"/>
      <c r="R25" s="481"/>
      <c r="S25" s="481"/>
      <c r="T25" s="482"/>
      <c r="U25" s="483"/>
      <c r="V25" s="484"/>
      <c r="W25" s="485"/>
      <c r="X25" s="139" t="s">
        <v>271</v>
      </c>
      <c r="Y25" s="132"/>
      <c r="Z25" s="494"/>
      <c r="AA25" s="495"/>
      <c r="AB25" s="140" t="s">
        <v>272</v>
      </c>
      <c r="AC25" s="477">
        <f t="shared" ref="AC25:AC28" si="2">U25*Y25</f>
        <v>0</v>
      </c>
      <c r="AD25" s="477"/>
      <c r="AE25" s="478"/>
      <c r="AF25" s="170"/>
    </row>
    <row r="26" spans="2:39" s="171" customFormat="1" ht="17.149999999999999" customHeight="1" x14ac:dyDescent="0.55000000000000004">
      <c r="B26" s="466"/>
      <c r="C26" s="466"/>
      <c r="D26" s="466"/>
      <c r="E26" s="466"/>
      <c r="F26" s="466"/>
      <c r="G26" s="466"/>
      <c r="H26" s="467">
        <f>AC26</f>
        <v>0</v>
      </c>
      <c r="I26" s="467"/>
      <c r="J26" s="467"/>
      <c r="K26" s="467"/>
      <c r="L26" s="468"/>
      <c r="M26" s="135" t="s">
        <v>258</v>
      </c>
      <c r="N26" s="480"/>
      <c r="O26" s="481"/>
      <c r="P26" s="481"/>
      <c r="Q26" s="481"/>
      <c r="R26" s="481"/>
      <c r="S26" s="481"/>
      <c r="T26" s="482"/>
      <c r="U26" s="483"/>
      <c r="V26" s="484"/>
      <c r="W26" s="485"/>
      <c r="X26" s="139" t="s">
        <v>271</v>
      </c>
      <c r="Y26" s="132"/>
      <c r="Z26" s="475"/>
      <c r="AA26" s="476"/>
      <c r="AB26" s="140" t="s">
        <v>272</v>
      </c>
      <c r="AC26" s="477">
        <f t="shared" si="2"/>
        <v>0</v>
      </c>
      <c r="AD26" s="477"/>
      <c r="AE26" s="478"/>
      <c r="AF26" s="170"/>
      <c r="AL26" s="160" t="s">
        <v>326</v>
      </c>
    </row>
    <row r="27" spans="2:39" s="171" customFormat="1" ht="17.149999999999999" customHeight="1" x14ac:dyDescent="0.55000000000000004">
      <c r="B27" s="466"/>
      <c r="C27" s="466"/>
      <c r="D27" s="466"/>
      <c r="E27" s="466"/>
      <c r="F27" s="466"/>
      <c r="G27" s="466"/>
      <c r="H27" s="467">
        <f>AC27</f>
        <v>0</v>
      </c>
      <c r="I27" s="467"/>
      <c r="J27" s="467"/>
      <c r="K27" s="467"/>
      <c r="L27" s="468"/>
      <c r="M27" s="135" t="s">
        <v>258</v>
      </c>
      <c r="N27" s="480"/>
      <c r="O27" s="481"/>
      <c r="P27" s="481"/>
      <c r="Q27" s="481"/>
      <c r="R27" s="481"/>
      <c r="S27" s="481"/>
      <c r="T27" s="482"/>
      <c r="U27" s="483"/>
      <c r="V27" s="484"/>
      <c r="W27" s="485"/>
      <c r="X27" s="139" t="s">
        <v>271</v>
      </c>
      <c r="Y27" s="132"/>
      <c r="Z27" s="475"/>
      <c r="AA27" s="476"/>
      <c r="AB27" s="140" t="s">
        <v>272</v>
      </c>
      <c r="AC27" s="477">
        <f t="shared" si="2"/>
        <v>0</v>
      </c>
      <c r="AD27" s="477"/>
      <c r="AE27" s="478"/>
      <c r="AF27" s="170"/>
      <c r="AL27" s="160" t="s">
        <v>327</v>
      </c>
    </row>
    <row r="28" spans="2:39" s="171" customFormat="1" ht="17.149999999999999" customHeight="1" x14ac:dyDescent="0.55000000000000004">
      <c r="B28" s="466"/>
      <c r="C28" s="466"/>
      <c r="D28" s="466"/>
      <c r="E28" s="466"/>
      <c r="F28" s="466"/>
      <c r="G28" s="466"/>
      <c r="H28" s="467">
        <f>AC28</f>
        <v>0</v>
      </c>
      <c r="I28" s="467"/>
      <c r="J28" s="467"/>
      <c r="K28" s="467"/>
      <c r="L28" s="468"/>
      <c r="M28" s="135" t="s">
        <v>258</v>
      </c>
      <c r="N28" s="480"/>
      <c r="O28" s="481"/>
      <c r="P28" s="481"/>
      <c r="Q28" s="481"/>
      <c r="R28" s="481"/>
      <c r="S28" s="481"/>
      <c r="T28" s="482"/>
      <c r="U28" s="483"/>
      <c r="V28" s="484"/>
      <c r="W28" s="485"/>
      <c r="X28" s="139" t="s">
        <v>271</v>
      </c>
      <c r="Y28" s="132"/>
      <c r="Z28" s="494"/>
      <c r="AA28" s="495"/>
      <c r="AB28" s="140" t="s">
        <v>272</v>
      </c>
      <c r="AC28" s="477">
        <f t="shared" si="2"/>
        <v>0</v>
      </c>
      <c r="AD28" s="477"/>
      <c r="AE28" s="478"/>
      <c r="AF28" s="170"/>
      <c r="AL28" s="160" t="s">
        <v>328</v>
      </c>
    </row>
    <row r="29" spans="2:39" s="171" customFormat="1" ht="17.149999999999999" customHeight="1" x14ac:dyDescent="0.55000000000000004">
      <c r="B29" s="497" t="s">
        <v>275</v>
      </c>
      <c r="C29" s="498"/>
      <c r="D29" s="498"/>
      <c r="E29" s="498"/>
      <c r="F29" s="498"/>
      <c r="G29" s="499"/>
      <c r="H29" s="500">
        <f>SUBTOTAL(9,H25:L28)</f>
        <v>0</v>
      </c>
      <c r="I29" s="501"/>
      <c r="J29" s="501"/>
      <c r="K29" s="501"/>
      <c r="L29" s="501"/>
      <c r="M29" s="152" t="s">
        <v>258</v>
      </c>
      <c r="N29" s="502"/>
      <c r="O29" s="503"/>
      <c r="P29" s="503"/>
      <c r="Q29" s="503"/>
      <c r="R29" s="503"/>
      <c r="S29" s="503"/>
      <c r="T29" s="503"/>
      <c r="U29" s="503"/>
      <c r="V29" s="503"/>
      <c r="W29" s="503"/>
      <c r="X29" s="503"/>
      <c r="Y29" s="503"/>
      <c r="Z29" s="503"/>
      <c r="AA29" s="503"/>
      <c r="AB29" s="503"/>
      <c r="AC29" s="504"/>
      <c r="AD29" s="504"/>
      <c r="AE29" s="505"/>
      <c r="AF29" s="170"/>
      <c r="AL29" s="159"/>
    </row>
    <row r="30" spans="2:39" s="171" customFormat="1" ht="17.149999999999999" customHeight="1" x14ac:dyDescent="0.55000000000000004">
      <c r="B30" s="506" t="s">
        <v>276</v>
      </c>
      <c r="C30" s="507"/>
      <c r="D30" s="507"/>
      <c r="E30" s="507"/>
      <c r="F30" s="507"/>
      <c r="G30" s="508"/>
      <c r="H30" s="467">
        <f>AC30</f>
        <v>0</v>
      </c>
      <c r="I30" s="467"/>
      <c r="J30" s="467"/>
      <c r="K30" s="467"/>
      <c r="L30" s="468"/>
      <c r="M30" s="150" t="s">
        <v>258</v>
      </c>
      <c r="N30" s="480"/>
      <c r="O30" s="481"/>
      <c r="P30" s="481"/>
      <c r="Q30" s="481"/>
      <c r="R30" s="481"/>
      <c r="S30" s="481"/>
      <c r="T30" s="482"/>
      <c r="U30" s="509"/>
      <c r="V30" s="510"/>
      <c r="W30" s="511"/>
      <c r="X30" s="139" t="s">
        <v>271</v>
      </c>
      <c r="Y30" s="132"/>
      <c r="Z30" s="475"/>
      <c r="AA30" s="476"/>
      <c r="AB30" s="151" t="s">
        <v>272</v>
      </c>
      <c r="AC30" s="512">
        <f>U30*Y30</f>
        <v>0</v>
      </c>
      <c r="AD30" s="512"/>
      <c r="AE30" s="513"/>
      <c r="AF30" s="170"/>
      <c r="AL30" s="159" t="s">
        <v>277</v>
      </c>
    </row>
    <row r="31" spans="2:39" s="171" customFormat="1" ht="17.149999999999999" customHeight="1" x14ac:dyDescent="0.55000000000000004">
      <c r="B31" s="147"/>
      <c r="C31" s="148"/>
      <c r="D31" s="148"/>
      <c r="E31" s="148"/>
      <c r="F31" s="148"/>
      <c r="G31" s="149"/>
      <c r="H31" s="221"/>
      <c r="I31" s="222"/>
      <c r="J31" s="222"/>
      <c r="K31" s="222"/>
      <c r="L31" s="222"/>
      <c r="M31" s="150"/>
      <c r="N31" s="514" t="s">
        <v>308</v>
      </c>
      <c r="O31" s="515"/>
      <c r="P31" s="515"/>
      <c r="Q31" s="515"/>
      <c r="R31" s="515"/>
      <c r="S31" s="515"/>
      <c r="T31" s="516"/>
      <c r="U31" s="517" t="e">
        <f>AC30/(H24+H29)*100</f>
        <v>#DIV/0!</v>
      </c>
      <c r="V31" s="518"/>
      <c r="W31" s="519"/>
      <c r="X31" s="139" t="s">
        <v>309</v>
      </c>
      <c r="Y31" s="520"/>
      <c r="Z31" s="521"/>
      <c r="AA31" s="521"/>
      <c r="AB31" s="521"/>
      <c r="AC31" s="521"/>
      <c r="AD31" s="521"/>
      <c r="AE31" s="522"/>
      <c r="AF31" s="170"/>
      <c r="AL31" s="159" t="s">
        <v>329</v>
      </c>
    </row>
    <row r="32" spans="2:39" s="171" customFormat="1" ht="17.149999999999999" customHeight="1" x14ac:dyDescent="0.55000000000000004">
      <c r="B32" s="147"/>
      <c r="C32" s="148"/>
      <c r="D32" s="148"/>
      <c r="E32" s="148"/>
      <c r="F32" s="148"/>
      <c r="G32" s="149"/>
      <c r="H32" s="221"/>
      <c r="I32" s="222"/>
      <c r="J32" s="222"/>
      <c r="K32" s="222"/>
      <c r="L32" s="222"/>
      <c r="M32" s="150"/>
      <c r="N32" s="514" t="s">
        <v>310</v>
      </c>
      <c r="O32" s="515"/>
      <c r="P32" s="515"/>
      <c r="Q32" s="515"/>
      <c r="R32" s="515"/>
      <c r="S32" s="515"/>
      <c r="T32" s="516"/>
      <c r="U32" s="523"/>
      <c r="V32" s="524"/>
      <c r="W32" s="525"/>
      <c r="X32" s="139" t="s">
        <v>309</v>
      </c>
      <c r="Y32" s="526"/>
      <c r="Z32" s="527"/>
      <c r="AA32" s="527"/>
      <c r="AB32" s="527"/>
      <c r="AC32" s="527"/>
      <c r="AD32" s="527"/>
      <c r="AE32" s="528"/>
      <c r="AF32" s="170"/>
    </row>
    <row r="33" spans="2:55" s="171" customFormat="1" ht="17.149999999999999" customHeight="1" x14ac:dyDescent="0.55000000000000004">
      <c r="B33" s="466" t="s">
        <v>278</v>
      </c>
      <c r="C33" s="466"/>
      <c r="D33" s="466"/>
      <c r="E33" s="466"/>
      <c r="F33" s="466"/>
      <c r="G33" s="466"/>
      <c r="H33" s="467">
        <f t="shared" ref="H33:H38" si="3">AC33</f>
        <v>0</v>
      </c>
      <c r="I33" s="467"/>
      <c r="J33" s="467"/>
      <c r="K33" s="467"/>
      <c r="L33" s="468"/>
      <c r="M33" s="135" t="s">
        <v>258</v>
      </c>
      <c r="N33" s="480"/>
      <c r="O33" s="481"/>
      <c r="P33" s="481"/>
      <c r="Q33" s="481"/>
      <c r="R33" s="481"/>
      <c r="S33" s="481"/>
      <c r="T33" s="482"/>
      <c r="U33" s="483"/>
      <c r="V33" s="484"/>
      <c r="W33" s="485"/>
      <c r="X33" s="139" t="s">
        <v>271</v>
      </c>
      <c r="Y33" s="132"/>
      <c r="Z33" s="475"/>
      <c r="AA33" s="476"/>
      <c r="AB33" s="140" t="s">
        <v>272</v>
      </c>
      <c r="AC33" s="477">
        <f t="shared" ref="AC33:AC36" si="4">U33*Y33</f>
        <v>0</v>
      </c>
      <c r="AD33" s="477"/>
      <c r="AE33" s="478"/>
      <c r="AF33" s="170"/>
    </row>
    <row r="34" spans="2:55" s="171" customFormat="1" ht="17.149999999999999" customHeight="1" x14ac:dyDescent="0.55000000000000004">
      <c r="B34" s="466"/>
      <c r="C34" s="466"/>
      <c r="D34" s="466"/>
      <c r="E34" s="466"/>
      <c r="F34" s="466"/>
      <c r="G34" s="466"/>
      <c r="H34" s="467">
        <f t="shared" si="3"/>
        <v>0</v>
      </c>
      <c r="I34" s="467"/>
      <c r="J34" s="467"/>
      <c r="K34" s="467"/>
      <c r="L34" s="468"/>
      <c r="M34" s="135" t="s">
        <v>258</v>
      </c>
      <c r="N34" s="480"/>
      <c r="O34" s="481"/>
      <c r="P34" s="481"/>
      <c r="Q34" s="481"/>
      <c r="R34" s="481"/>
      <c r="S34" s="481"/>
      <c r="T34" s="482"/>
      <c r="U34" s="483"/>
      <c r="V34" s="484"/>
      <c r="W34" s="485"/>
      <c r="X34" s="139" t="s">
        <v>271</v>
      </c>
      <c r="Y34" s="132"/>
      <c r="Z34" s="475"/>
      <c r="AA34" s="476"/>
      <c r="AB34" s="140" t="s">
        <v>272</v>
      </c>
      <c r="AC34" s="477">
        <f>U34*Y34</f>
        <v>0</v>
      </c>
      <c r="AD34" s="477"/>
      <c r="AE34" s="478"/>
      <c r="AF34" s="170"/>
    </row>
    <row r="35" spans="2:55" s="171" customFormat="1" ht="17.149999999999999" customHeight="1" x14ac:dyDescent="0.55000000000000004">
      <c r="B35" s="126"/>
      <c r="C35" s="125"/>
      <c r="D35" s="125"/>
      <c r="E35" s="125"/>
      <c r="F35" s="125"/>
      <c r="G35" s="127"/>
      <c r="H35" s="467">
        <f t="shared" si="3"/>
        <v>0</v>
      </c>
      <c r="I35" s="467"/>
      <c r="J35" s="467"/>
      <c r="K35" s="467"/>
      <c r="L35" s="468"/>
      <c r="M35" s="135" t="s">
        <v>258</v>
      </c>
      <c r="N35" s="480"/>
      <c r="O35" s="481"/>
      <c r="P35" s="481"/>
      <c r="Q35" s="481"/>
      <c r="R35" s="481"/>
      <c r="S35" s="481"/>
      <c r="T35" s="482"/>
      <c r="U35" s="483"/>
      <c r="V35" s="484"/>
      <c r="W35" s="485"/>
      <c r="X35" s="139" t="s">
        <v>271</v>
      </c>
      <c r="Y35" s="132"/>
      <c r="Z35" s="529"/>
      <c r="AA35" s="530"/>
      <c r="AB35" s="140" t="s">
        <v>272</v>
      </c>
      <c r="AC35" s="477">
        <f t="shared" si="4"/>
        <v>0</v>
      </c>
      <c r="AD35" s="477"/>
      <c r="AE35" s="478"/>
      <c r="AF35" s="170"/>
      <c r="AL35" s="171" t="s">
        <v>318</v>
      </c>
      <c r="AM35" s="172">
        <v>2029</v>
      </c>
    </row>
    <row r="36" spans="2:55" s="171" customFormat="1" ht="17.149999999999999" customHeight="1" x14ac:dyDescent="0.55000000000000004">
      <c r="B36" s="126"/>
      <c r="C36" s="125"/>
      <c r="D36" s="125"/>
      <c r="E36" s="125"/>
      <c r="F36" s="125"/>
      <c r="G36" s="127"/>
      <c r="H36" s="467">
        <f t="shared" si="3"/>
        <v>0</v>
      </c>
      <c r="I36" s="467"/>
      <c r="J36" s="467"/>
      <c r="K36" s="467"/>
      <c r="L36" s="468"/>
      <c r="M36" s="135" t="s">
        <v>258</v>
      </c>
      <c r="N36" s="480"/>
      <c r="O36" s="481"/>
      <c r="P36" s="481"/>
      <c r="Q36" s="481"/>
      <c r="R36" s="481"/>
      <c r="S36" s="481"/>
      <c r="T36" s="482"/>
      <c r="U36" s="483"/>
      <c r="V36" s="484"/>
      <c r="W36" s="485"/>
      <c r="X36" s="139" t="s">
        <v>271</v>
      </c>
      <c r="Y36" s="132"/>
      <c r="Z36" s="529"/>
      <c r="AA36" s="530"/>
      <c r="AB36" s="140" t="s">
        <v>272</v>
      </c>
      <c r="AC36" s="477">
        <f t="shared" si="4"/>
        <v>0</v>
      </c>
      <c r="AD36" s="477"/>
      <c r="AE36" s="478"/>
      <c r="AF36" s="170"/>
      <c r="AL36" s="171" t="s">
        <v>319</v>
      </c>
      <c r="AM36" s="172">
        <v>2030</v>
      </c>
    </row>
    <row r="37" spans="2:55" s="171" customFormat="1" ht="17.149999999999999" customHeight="1" x14ac:dyDescent="0.55000000000000004">
      <c r="B37" s="466" t="s">
        <v>279</v>
      </c>
      <c r="C37" s="466"/>
      <c r="D37" s="466"/>
      <c r="E37" s="466"/>
      <c r="F37" s="466"/>
      <c r="G37" s="466"/>
      <c r="H37" s="467">
        <f t="shared" si="3"/>
        <v>0</v>
      </c>
      <c r="I37" s="467"/>
      <c r="J37" s="467"/>
      <c r="K37" s="467"/>
      <c r="L37" s="468"/>
      <c r="M37" s="135" t="s">
        <v>258</v>
      </c>
      <c r="N37" s="480" t="s">
        <v>280</v>
      </c>
      <c r="O37" s="481"/>
      <c r="P37" s="481"/>
      <c r="Q37" s="481"/>
      <c r="R37" s="481"/>
      <c r="S37" s="481"/>
      <c r="T37" s="482"/>
      <c r="U37" s="483"/>
      <c r="V37" s="484"/>
      <c r="W37" s="485"/>
      <c r="X37" s="139" t="s">
        <v>271</v>
      </c>
      <c r="Y37" s="132"/>
      <c r="Z37" s="529"/>
      <c r="AA37" s="530"/>
      <c r="AB37" s="140" t="s">
        <v>272</v>
      </c>
      <c r="AC37" s="477">
        <f>U37*Y37</f>
        <v>0</v>
      </c>
      <c r="AD37" s="477"/>
      <c r="AE37" s="478"/>
      <c r="AF37" s="170"/>
    </row>
    <row r="38" spans="2:55" s="171" customFormat="1" ht="17.149999999999999" customHeight="1" x14ac:dyDescent="0.55000000000000004">
      <c r="B38" s="531"/>
      <c r="C38" s="532"/>
      <c r="D38" s="532"/>
      <c r="E38" s="532"/>
      <c r="F38" s="532"/>
      <c r="G38" s="533"/>
      <c r="H38" s="467">
        <f t="shared" si="3"/>
        <v>0</v>
      </c>
      <c r="I38" s="467"/>
      <c r="J38" s="467"/>
      <c r="K38" s="467"/>
      <c r="L38" s="468"/>
      <c r="M38" s="135" t="s">
        <v>258</v>
      </c>
      <c r="N38" s="480"/>
      <c r="O38" s="481"/>
      <c r="P38" s="481"/>
      <c r="Q38" s="481"/>
      <c r="R38" s="481"/>
      <c r="S38" s="481"/>
      <c r="T38" s="482"/>
      <c r="U38" s="483"/>
      <c r="V38" s="484"/>
      <c r="W38" s="485"/>
      <c r="X38" s="139" t="s">
        <v>271</v>
      </c>
      <c r="Y38" s="132"/>
      <c r="Z38" s="494"/>
      <c r="AA38" s="495"/>
      <c r="AB38" s="140" t="s">
        <v>272</v>
      </c>
      <c r="AC38" s="477">
        <f>U38*Y38</f>
        <v>0</v>
      </c>
      <c r="AD38" s="477"/>
      <c r="AE38" s="478"/>
      <c r="AF38" s="170"/>
    </row>
    <row r="39" spans="2:55" s="171" customFormat="1" ht="17.149999999999999" customHeight="1" thickBot="1" x14ac:dyDescent="0.6">
      <c r="B39" s="486" t="s">
        <v>306</v>
      </c>
      <c r="C39" s="487"/>
      <c r="D39" s="487"/>
      <c r="E39" s="487"/>
      <c r="F39" s="487"/>
      <c r="G39" s="488"/>
      <c r="H39" s="467">
        <f>SUBTOTAL(9,H30:L38)</f>
        <v>0</v>
      </c>
      <c r="I39" s="467"/>
      <c r="J39" s="467"/>
      <c r="K39" s="467"/>
      <c r="L39" s="468"/>
      <c r="M39" s="135" t="s">
        <v>258</v>
      </c>
      <c r="N39" s="141"/>
      <c r="O39" s="142"/>
      <c r="P39" s="142"/>
      <c r="Q39" s="142"/>
      <c r="R39" s="142"/>
      <c r="S39" s="142"/>
      <c r="T39" s="142"/>
      <c r="U39" s="143"/>
      <c r="V39" s="143"/>
      <c r="W39" s="143"/>
      <c r="X39" s="140"/>
      <c r="Y39" s="145"/>
      <c r="Z39" s="140"/>
      <c r="AA39" s="140"/>
      <c r="AB39" s="146"/>
      <c r="AC39" s="143"/>
      <c r="AD39" s="143"/>
      <c r="AE39" s="144"/>
      <c r="AF39" s="170"/>
    </row>
    <row r="40" spans="2:55" ht="18" customHeight="1" thickBot="1" x14ac:dyDescent="0.6">
      <c r="B40" s="545" t="s">
        <v>307</v>
      </c>
      <c r="C40" s="545"/>
      <c r="D40" s="545"/>
      <c r="E40" s="545"/>
      <c r="F40" s="545"/>
      <c r="G40" s="545"/>
      <c r="H40" s="546">
        <f>H24+H29+H39</f>
        <v>0</v>
      </c>
      <c r="I40" s="546"/>
      <c r="J40" s="546"/>
      <c r="K40" s="546"/>
      <c r="L40" s="547"/>
      <c r="M40" s="136" t="s">
        <v>258</v>
      </c>
      <c r="N40" s="548"/>
      <c r="O40" s="548"/>
      <c r="P40" s="548"/>
      <c r="Q40" s="548"/>
      <c r="R40" s="548"/>
      <c r="S40" s="548"/>
      <c r="T40" s="548"/>
      <c r="U40" s="548"/>
      <c r="V40" s="548"/>
      <c r="W40" s="548"/>
      <c r="X40" s="548"/>
      <c r="Y40" s="548"/>
      <c r="Z40" s="548"/>
      <c r="AA40" s="548"/>
      <c r="AB40" s="548"/>
      <c r="AC40" s="548"/>
      <c r="AD40" s="548"/>
      <c r="AE40" s="548"/>
      <c r="AF40" s="162"/>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row>
    <row r="41" spans="2:55" ht="7.5" customHeight="1" x14ac:dyDescent="0.55000000000000004">
      <c r="AG41" s="176"/>
      <c r="AH41" s="177"/>
      <c r="AI41" s="177"/>
      <c r="AJ41" s="177"/>
      <c r="AK41" s="177"/>
      <c r="AL41" s="177"/>
      <c r="AM41" s="177"/>
      <c r="AN41" s="177"/>
      <c r="AO41" s="177"/>
      <c r="AP41" s="177"/>
      <c r="AQ41" s="177"/>
      <c r="AR41" s="177"/>
      <c r="AS41" s="177"/>
      <c r="AT41" s="120"/>
      <c r="AU41" s="120"/>
      <c r="AV41" s="120"/>
      <c r="AW41" s="120"/>
      <c r="AX41" s="120"/>
      <c r="AY41" s="120"/>
      <c r="AZ41" s="120"/>
      <c r="BA41" s="120"/>
      <c r="BB41" s="120"/>
      <c r="BC41" s="120"/>
    </row>
    <row r="42" spans="2:55" ht="18.649999999999999" customHeight="1" x14ac:dyDescent="0.55000000000000004">
      <c r="B42" s="534" t="s">
        <v>372</v>
      </c>
      <c r="C42" s="534"/>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G42" s="176"/>
      <c r="AH42" s="177"/>
      <c r="AI42" s="177"/>
      <c r="AJ42" s="177"/>
      <c r="AK42" s="177"/>
      <c r="AL42" s="177"/>
      <c r="AM42" s="177"/>
      <c r="AN42" s="177"/>
      <c r="AO42" s="177"/>
      <c r="AP42" s="177"/>
      <c r="AQ42" s="177"/>
      <c r="AR42" s="177"/>
      <c r="AS42" s="177"/>
      <c r="AT42" s="120"/>
      <c r="AU42" s="120"/>
      <c r="AV42" s="120"/>
      <c r="AW42" s="120"/>
      <c r="AX42" s="120"/>
      <c r="AY42" s="120"/>
      <c r="AZ42" s="120"/>
      <c r="BA42" s="120"/>
      <c r="BB42" s="120"/>
      <c r="BC42" s="120"/>
    </row>
    <row r="43" spans="2:55" ht="18.649999999999999" customHeight="1" x14ac:dyDescent="0.55000000000000004">
      <c r="B43" s="535" t="s">
        <v>331</v>
      </c>
      <c r="C43" s="536"/>
      <c r="D43" s="536"/>
      <c r="E43" s="536"/>
      <c r="F43" s="536"/>
      <c r="G43" s="536"/>
      <c r="H43" s="537"/>
      <c r="I43" s="536" t="s">
        <v>332</v>
      </c>
      <c r="J43" s="536"/>
      <c r="K43" s="536"/>
      <c r="L43" s="536"/>
      <c r="M43" s="536"/>
      <c r="N43" s="536"/>
      <c r="O43" s="536"/>
      <c r="P43" s="535" t="s">
        <v>333</v>
      </c>
      <c r="Q43" s="536"/>
      <c r="R43" s="537"/>
      <c r="S43" s="536" t="s">
        <v>334</v>
      </c>
      <c r="T43" s="536"/>
      <c r="U43" s="536"/>
      <c r="V43" s="536"/>
      <c r="W43" s="535" t="s">
        <v>335</v>
      </c>
      <c r="X43" s="536"/>
      <c r="Y43" s="536"/>
      <c r="Z43" s="537"/>
      <c r="AA43" s="536" t="s">
        <v>371</v>
      </c>
      <c r="AB43" s="536"/>
      <c r="AC43" s="536"/>
      <c r="AD43" s="536"/>
      <c r="AE43" s="537"/>
      <c r="AG43" s="176"/>
      <c r="AH43" s="177"/>
      <c r="AI43" s="177"/>
      <c r="AJ43" s="177"/>
      <c r="AK43" s="177"/>
      <c r="AL43" s="177"/>
      <c r="AM43" s="177"/>
      <c r="AN43" s="177"/>
      <c r="AO43" s="177"/>
      <c r="AP43" s="177"/>
      <c r="AQ43" s="177"/>
      <c r="AR43" s="177"/>
      <c r="AS43" s="177"/>
      <c r="AT43" s="120"/>
      <c r="AU43" s="120"/>
      <c r="AV43" s="120"/>
      <c r="AW43" s="120"/>
      <c r="AX43" s="120"/>
      <c r="AY43" s="120"/>
      <c r="AZ43" s="120"/>
      <c r="BA43" s="120"/>
      <c r="BB43" s="120"/>
      <c r="BC43" s="120"/>
    </row>
    <row r="44" spans="2:55" ht="20.149999999999999" customHeight="1" x14ac:dyDescent="0.55000000000000004">
      <c r="B44" s="538"/>
      <c r="C44" s="539"/>
      <c r="D44" s="539"/>
      <c r="E44" s="539"/>
      <c r="F44" s="539"/>
      <c r="G44" s="539"/>
      <c r="H44" s="540"/>
      <c r="I44" s="538"/>
      <c r="J44" s="539"/>
      <c r="K44" s="539"/>
      <c r="L44" s="539"/>
      <c r="M44" s="539"/>
      <c r="N44" s="539"/>
      <c r="O44" s="539"/>
      <c r="P44" s="538"/>
      <c r="Q44" s="539"/>
      <c r="R44" s="540"/>
      <c r="S44" s="538"/>
      <c r="T44" s="539"/>
      <c r="U44" s="539"/>
      <c r="V44" s="539"/>
      <c r="W44" s="538"/>
      <c r="X44" s="539"/>
      <c r="Y44" s="539"/>
      <c r="Z44" s="540"/>
      <c r="AA44" s="538"/>
      <c r="AB44" s="539"/>
      <c r="AC44" s="539"/>
      <c r="AD44" s="539"/>
      <c r="AE44" s="540"/>
      <c r="AG44" s="176"/>
      <c r="AH44" s="177"/>
      <c r="AI44" s="177"/>
      <c r="AJ44" s="177"/>
      <c r="AK44" s="177"/>
      <c r="AL44" s="177"/>
      <c r="AM44" s="177"/>
      <c r="AN44" s="177"/>
      <c r="AO44" s="177"/>
      <c r="AP44" s="177"/>
      <c r="AQ44" s="177"/>
      <c r="AR44" s="177"/>
      <c r="AS44" s="177"/>
      <c r="AT44" s="120"/>
      <c r="AU44" s="120"/>
      <c r="AV44" s="120"/>
      <c r="AW44" s="120"/>
      <c r="AX44" s="120"/>
      <c r="AY44" s="120"/>
      <c r="AZ44" s="120"/>
      <c r="BA44" s="120"/>
      <c r="BB44" s="120"/>
      <c r="BC44" s="120"/>
    </row>
    <row r="45" spans="2:55" ht="20.149999999999999" customHeight="1" x14ac:dyDescent="0.55000000000000004">
      <c r="B45" s="541"/>
      <c r="C45" s="542"/>
      <c r="D45" s="542"/>
      <c r="E45" s="542"/>
      <c r="F45" s="542"/>
      <c r="G45" s="542"/>
      <c r="H45" s="543"/>
      <c r="I45" s="541"/>
      <c r="J45" s="542"/>
      <c r="K45" s="542"/>
      <c r="L45" s="542"/>
      <c r="M45" s="542"/>
      <c r="N45" s="542"/>
      <c r="O45" s="542"/>
      <c r="P45" s="541"/>
      <c r="Q45" s="542"/>
      <c r="R45" s="543"/>
      <c r="S45" s="541"/>
      <c r="T45" s="542"/>
      <c r="U45" s="542"/>
      <c r="V45" s="542"/>
      <c r="W45" s="541"/>
      <c r="X45" s="542"/>
      <c r="Y45" s="542"/>
      <c r="Z45" s="543"/>
      <c r="AA45" s="541"/>
      <c r="AB45" s="542"/>
      <c r="AC45" s="542"/>
      <c r="AD45" s="542"/>
      <c r="AE45" s="543"/>
      <c r="AG45" s="176"/>
      <c r="AH45" s="177"/>
      <c r="AI45" s="177"/>
      <c r="AJ45" s="177"/>
      <c r="AK45" s="177"/>
      <c r="AL45" s="177"/>
      <c r="AM45" s="177"/>
      <c r="AN45" s="177"/>
      <c r="AO45" s="177"/>
      <c r="AP45" s="177"/>
      <c r="AQ45" s="177"/>
      <c r="AR45" s="177"/>
      <c r="AS45" s="177"/>
      <c r="AT45" s="120"/>
      <c r="AU45" s="120"/>
      <c r="AV45" s="120"/>
      <c r="AW45" s="120"/>
      <c r="AX45" s="120"/>
      <c r="AY45" s="120"/>
      <c r="AZ45" s="120"/>
      <c r="BA45" s="120"/>
      <c r="BB45" s="120"/>
      <c r="BC45" s="120"/>
    </row>
    <row r="46" spans="2:55" s="129" customFormat="1" ht="16" customHeight="1" x14ac:dyDescent="0.55000000000000004">
      <c r="B46" s="128" t="s">
        <v>281</v>
      </c>
      <c r="D46" s="155" t="s">
        <v>282</v>
      </c>
      <c r="E46" s="156" t="s">
        <v>283</v>
      </c>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73"/>
      <c r="AG46" s="120"/>
    </row>
    <row r="47" spans="2:55" s="129" customFormat="1" ht="16" customHeight="1" x14ac:dyDescent="0.55000000000000004">
      <c r="B47" s="128"/>
      <c r="C47" s="128"/>
      <c r="D47" s="155" t="s">
        <v>284</v>
      </c>
      <c r="E47" s="156" t="s">
        <v>285</v>
      </c>
      <c r="F47" s="156"/>
      <c r="G47" s="156"/>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74"/>
      <c r="AG47" s="120"/>
    </row>
    <row r="48" spans="2:55" s="129" customFormat="1" ht="16" customHeight="1" x14ac:dyDescent="0.55000000000000004">
      <c r="D48" s="156"/>
      <c r="E48" s="156" t="s">
        <v>286</v>
      </c>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G48" s="120"/>
    </row>
    <row r="49" spans="2:55" s="129" customFormat="1" ht="16" customHeight="1" x14ac:dyDescent="0.55000000000000004">
      <c r="D49" s="156"/>
      <c r="E49" s="156" t="s">
        <v>287</v>
      </c>
      <c r="F49" s="155"/>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G49" s="120"/>
    </row>
    <row r="50" spans="2:55" s="129" customFormat="1" ht="16" customHeight="1" x14ac:dyDescent="0.55000000000000004">
      <c r="B50" s="128"/>
      <c r="C50" s="128"/>
      <c r="D50" s="155" t="s">
        <v>288</v>
      </c>
      <c r="E50" s="156" t="s">
        <v>289</v>
      </c>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G50" s="120"/>
    </row>
    <row r="51" spans="2:55" s="129" customFormat="1" ht="16" customHeight="1" x14ac:dyDescent="0.55000000000000004">
      <c r="B51" s="128"/>
      <c r="C51" s="128"/>
      <c r="D51" s="158"/>
      <c r="E51" s="156" t="s">
        <v>290</v>
      </c>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G51" s="120"/>
    </row>
    <row r="52" spans="2:55" s="129" customFormat="1" ht="16" customHeight="1" x14ac:dyDescent="0.55000000000000004">
      <c r="D52" s="156"/>
      <c r="E52" s="156" t="s">
        <v>291</v>
      </c>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row>
    <row r="53" spans="2:55" s="129" customFormat="1" ht="16" customHeight="1" x14ac:dyDescent="0.55000000000000004">
      <c r="D53" s="156"/>
      <c r="E53" s="156" t="s">
        <v>292</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row>
    <row r="54" spans="2:55" s="129" customFormat="1" ht="16" customHeight="1" x14ac:dyDescent="0.55000000000000004">
      <c r="D54" s="156"/>
      <c r="E54" s="156" t="s">
        <v>293</v>
      </c>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row>
    <row r="55" spans="2:55" s="129" customFormat="1" ht="16" customHeight="1" x14ac:dyDescent="0.55000000000000004">
      <c r="D55" s="156"/>
      <c r="E55" s="156" t="s">
        <v>294</v>
      </c>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row>
    <row r="56" spans="2:55" s="129" customFormat="1" ht="16" customHeight="1" x14ac:dyDescent="0.55000000000000004">
      <c r="B56" s="128"/>
      <c r="C56" s="128"/>
      <c r="D56" s="155" t="s">
        <v>295</v>
      </c>
      <c r="E56" s="156" t="s">
        <v>296</v>
      </c>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row>
    <row r="57" spans="2:55" s="129" customFormat="1" ht="16" customHeight="1" x14ac:dyDescent="0.55000000000000004">
      <c r="B57" s="128"/>
      <c r="C57" s="128"/>
      <c r="D57" s="155" t="s">
        <v>297</v>
      </c>
      <c r="E57" s="544" t="s">
        <v>298</v>
      </c>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row>
    <row r="58" spans="2:55" s="129" customFormat="1" ht="16" customHeight="1" x14ac:dyDescent="0.55000000000000004">
      <c r="B58" s="128"/>
      <c r="C58" s="128"/>
      <c r="D58" s="155" t="s">
        <v>299</v>
      </c>
      <c r="E58" s="544" t="s">
        <v>300</v>
      </c>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row>
    <row r="59" spans="2:55" ht="16" customHeight="1" x14ac:dyDescent="0.55000000000000004">
      <c r="D59" s="158">
        <v>7</v>
      </c>
      <c r="E59" s="156" t="s">
        <v>352</v>
      </c>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row>
    <row r="60" spans="2:55" ht="18" customHeight="1" x14ac:dyDescent="0.55000000000000004">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row>
    <row r="61" spans="2:55" ht="18" customHeight="1" x14ac:dyDescent="0.55000000000000004">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row>
    <row r="62" spans="2:55" ht="18" customHeight="1" x14ac:dyDescent="0.55000000000000004">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row>
    <row r="63" spans="2:55" ht="18" customHeight="1" x14ac:dyDescent="0.55000000000000004">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row>
    <row r="64" spans="2:55" ht="18" customHeight="1" x14ac:dyDescent="0.55000000000000004">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row>
    <row r="65" s="120" customFormat="1" ht="18" customHeight="1" x14ac:dyDescent="0.55000000000000004"/>
    <row r="66" s="120" customFormat="1" ht="18" customHeight="1" x14ac:dyDescent="0.55000000000000004"/>
    <row r="67" s="120" customFormat="1" ht="18" customHeight="1" x14ac:dyDescent="0.55000000000000004"/>
    <row r="68" s="120" customFormat="1" ht="18" customHeight="1" x14ac:dyDescent="0.55000000000000004"/>
    <row r="69" s="120" customFormat="1" ht="18" customHeight="1" x14ac:dyDescent="0.55000000000000004"/>
    <row r="70" s="120" customFormat="1" ht="18" customHeight="1" x14ac:dyDescent="0.55000000000000004"/>
    <row r="71" s="120" customFormat="1" ht="18" customHeight="1" x14ac:dyDescent="0.55000000000000004"/>
    <row r="72" s="120" customFormat="1" ht="18" customHeight="1" x14ac:dyDescent="0.55000000000000004"/>
    <row r="73" s="120" customFormat="1" ht="18" customHeight="1" x14ac:dyDescent="0.55000000000000004"/>
    <row r="74" s="120" customFormat="1" ht="18" customHeight="1" x14ac:dyDescent="0.55000000000000004"/>
    <row r="75" s="120" customFormat="1" ht="18" customHeight="1" x14ac:dyDescent="0.55000000000000004"/>
    <row r="76" s="120" customFormat="1" ht="18" customHeight="1" x14ac:dyDescent="0.55000000000000004"/>
    <row r="77" s="120" customFormat="1" ht="18" customHeight="1" x14ac:dyDescent="0.55000000000000004"/>
    <row r="78" s="120" customFormat="1" ht="18" customHeight="1" x14ac:dyDescent="0.55000000000000004"/>
    <row r="79" s="120" customFormat="1" ht="18" customHeight="1" x14ac:dyDescent="0.55000000000000004"/>
    <row r="80" s="120" customFormat="1" ht="18" customHeight="1" x14ac:dyDescent="0.55000000000000004"/>
    <row r="81" s="120" customFormat="1" ht="18" customHeight="1" x14ac:dyDescent="0.55000000000000004"/>
    <row r="82" s="120" customFormat="1" ht="18" customHeight="1" x14ac:dyDescent="0.55000000000000004"/>
    <row r="83" s="120" customFormat="1" ht="18" customHeight="1" x14ac:dyDescent="0.55000000000000004"/>
    <row r="84" s="120" customFormat="1" ht="18" customHeight="1" x14ac:dyDescent="0.55000000000000004"/>
    <row r="85" s="120" customFormat="1" ht="18" customHeight="1" x14ac:dyDescent="0.55000000000000004"/>
    <row r="86" s="120" customFormat="1" ht="18" customHeight="1" x14ac:dyDescent="0.55000000000000004"/>
    <row r="87" s="120" customFormat="1" ht="18" customHeight="1" x14ac:dyDescent="0.55000000000000004"/>
    <row r="88" s="120" customFormat="1" ht="18" customHeight="1" x14ac:dyDescent="0.55000000000000004"/>
    <row r="89" s="120" customFormat="1" ht="18" customHeight="1" x14ac:dyDescent="0.55000000000000004"/>
    <row r="90" s="120" customFormat="1" ht="18" customHeight="1" x14ac:dyDescent="0.55000000000000004"/>
    <row r="91" s="120" customFormat="1" ht="18" customHeight="1" x14ac:dyDescent="0.55000000000000004"/>
    <row r="92" s="120" customFormat="1" ht="18" customHeight="1" x14ac:dyDescent="0.55000000000000004"/>
    <row r="93" s="120" customFormat="1" ht="18" customHeight="1" x14ac:dyDescent="0.55000000000000004"/>
    <row r="94" s="120" customFormat="1" ht="18" customHeight="1" x14ac:dyDescent="0.55000000000000004"/>
    <row r="95" s="120" customFormat="1" ht="18" customHeight="1" x14ac:dyDescent="0.55000000000000004"/>
    <row r="96" s="120" customFormat="1" ht="18" customHeight="1" x14ac:dyDescent="0.55000000000000004"/>
    <row r="97" s="120" customFormat="1" ht="18" customHeight="1" x14ac:dyDescent="0.55000000000000004"/>
    <row r="98" s="120" customFormat="1" ht="18" customHeight="1" x14ac:dyDescent="0.55000000000000004"/>
    <row r="99" s="120" customFormat="1" ht="18" customHeight="1" x14ac:dyDescent="0.55000000000000004"/>
    <row r="100" s="120" customFormat="1" ht="18" customHeight="1" x14ac:dyDescent="0.55000000000000004"/>
    <row r="101" s="120" customFormat="1" ht="18" customHeight="1" x14ac:dyDescent="0.55000000000000004"/>
    <row r="102" s="120" customFormat="1" ht="18" customHeight="1" x14ac:dyDescent="0.55000000000000004"/>
    <row r="103" s="120" customFormat="1" ht="18" customHeight="1" x14ac:dyDescent="0.55000000000000004"/>
    <row r="104" s="120" customFormat="1" ht="18" customHeight="1" x14ac:dyDescent="0.55000000000000004"/>
    <row r="105" s="120" customFormat="1" ht="18" customHeight="1" x14ac:dyDescent="0.55000000000000004"/>
    <row r="106" s="120" customFormat="1" ht="18" customHeight="1" x14ac:dyDescent="0.55000000000000004"/>
    <row r="107" s="120" customFormat="1" ht="18" customHeight="1" x14ac:dyDescent="0.55000000000000004"/>
    <row r="108" s="120" customFormat="1" ht="18" customHeight="1" x14ac:dyDescent="0.55000000000000004"/>
    <row r="109" s="120" customFormat="1" ht="18" customHeight="1" x14ac:dyDescent="0.55000000000000004"/>
    <row r="110" s="120" customFormat="1" ht="18" customHeight="1" x14ac:dyDescent="0.55000000000000004"/>
    <row r="111" s="120" customFormat="1" ht="18" customHeight="1" x14ac:dyDescent="0.55000000000000004"/>
    <row r="112" s="120" customFormat="1" ht="18" customHeight="1" x14ac:dyDescent="0.55000000000000004"/>
    <row r="113" s="120" customFormat="1" ht="18" customHeight="1" x14ac:dyDescent="0.55000000000000004"/>
    <row r="114" s="120" customFormat="1" ht="18" customHeight="1" x14ac:dyDescent="0.55000000000000004"/>
    <row r="115" s="120" customFormat="1" ht="18" customHeight="1" x14ac:dyDescent="0.55000000000000004"/>
    <row r="116" s="120" customFormat="1" ht="18" customHeight="1" x14ac:dyDescent="0.55000000000000004"/>
    <row r="117" s="120" customFormat="1" ht="18" customHeight="1" x14ac:dyDescent="0.55000000000000004"/>
    <row r="118" s="120" customFormat="1" ht="18" customHeight="1" x14ac:dyDescent="0.55000000000000004"/>
    <row r="119" s="120" customFormat="1" ht="18" customHeight="1" x14ac:dyDescent="0.55000000000000004"/>
    <row r="120" s="120" customFormat="1" ht="18" customHeight="1" x14ac:dyDescent="0.55000000000000004"/>
    <row r="121" s="120" customFormat="1" ht="18" customHeight="1" x14ac:dyDescent="0.55000000000000004"/>
    <row r="122" s="120" customFormat="1" ht="18" customHeight="1" x14ac:dyDescent="0.55000000000000004"/>
    <row r="123" s="120" customFormat="1" ht="18" customHeight="1" x14ac:dyDescent="0.55000000000000004"/>
    <row r="124" s="120" customFormat="1" ht="18" customHeight="1" x14ac:dyDescent="0.55000000000000004"/>
    <row r="125" s="120" customFormat="1" ht="18" customHeight="1" x14ac:dyDescent="0.55000000000000004"/>
    <row r="126" s="120" customFormat="1" ht="18" customHeight="1" x14ac:dyDescent="0.55000000000000004"/>
    <row r="127" s="120" customFormat="1" ht="18" customHeight="1" x14ac:dyDescent="0.55000000000000004"/>
    <row r="128" s="120" customFormat="1" ht="18" customHeight="1" x14ac:dyDescent="0.55000000000000004"/>
    <row r="129" s="120" customFormat="1" ht="18" customHeight="1" x14ac:dyDescent="0.55000000000000004"/>
    <row r="130" s="120" customFormat="1" ht="18" customHeight="1" x14ac:dyDescent="0.55000000000000004"/>
    <row r="131" s="120" customFormat="1" ht="18" customHeight="1" x14ac:dyDescent="0.55000000000000004"/>
    <row r="132" s="120" customFormat="1" ht="18" customHeight="1" x14ac:dyDescent="0.55000000000000004"/>
    <row r="133" s="120" customFormat="1" ht="18" customHeight="1" x14ac:dyDescent="0.55000000000000004"/>
    <row r="134" s="120" customFormat="1" ht="18" customHeight="1" x14ac:dyDescent="0.55000000000000004"/>
    <row r="135" s="120" customFormat="1" ht="18" customHeight="1" x14ac:dyDescent="0.55000000000000004"/>
    <row r="136" s="120" customFormat="1" ht="18" customHeight="1" x14ac:dyDescent="0.55000000000000004"/>
    <row r="137" s="120" customFormat="1" ht="18" customHeight="1" x14ac:dyDescent="0.55000000000000004"/>
    <row r="138" s="120" customFormat="1" ht="18" customHeight="1" x14ac:dyDescent="0.55000000000000004"/>
    <row r="139" s="120" customFormat="1" ht="18" customHeight="1" x14ac:dyDescent="0.55000000000000004"/>
    <row r="140" s="120" customFormat="1" ht="18" customHeight="1" x14ac:dyDescent="0.55000000000000004"/>
    <row r="141" s="120" customFormat="1" ht="18" customHeight="1" x14ac:dyDescent="0.55000000000000004"/>
    <row r="142" s="120" customFormat="1" ht="18" customHeight="1" x14ac:dyDescent="0.55000000000000004"/>
    <row r="143" s="120" customFormat="1" ht="18" customHeight="1" x14ac:dyDescent="0.55000000000000004"/>
    <row r="144" s="120" customFormat="1" ht="18" customHeight="1" x14ac:dyDescent="0.55000000000000004"/>
    <row r="145" s="120" customFormat="1" ht="18" customHeight="1" x14ac:dyDescent="0.55000000000000004"/>
    <row r="146" s="120" customFormat="1" ht="18" customHeight="1" x14ac:dyDescent="0.55000000000000004"/>
    <row r="147" s="120" customFormat="1" ht="18" customHeight="1" x14ac:dyDescent="0.55000000000000004"/>
    <row r="148" s="120" customFormat="1" ht="18" customHeight="1" x14ac:dyDescent="0.55000000000000004"/>
    <row r="149" s="120" customFormat="1" ht="18" customHeight="1" x14ac:dyDescent="0.55000000000000004"/>
    <row r="150" s="120" customFormat="1" ht="18" customHeight="1" x14ac:dyDescent="0.55000000000000004"/>
    <row r="151" s="120" customFormat="1" ht="18" customHeight="1" x14ac:dyDescent="0.55000000000000004"/>
    <row r="152" s="120" customFormat="1" ht="18" customHeight="1" x14ac:dyDescent="0.55000000000000004"/>
    <row r="153" s="120" customFormat="1" ht="18" customHeight="1" x14ac:dyDescent="0.55000000000000004"/>
    <row r="154" s="120" customFormat="1" ht="18" customHeight="1" x14ac:dyDescent="0.55000000000000004"/>
    <row r="155" s="120" customFormat="1" ht="18" customHeight="1" x14ac:dyDescent="0.55000000000000004"/>
    <row r="156" s="120" customFormat="1" ht="18" customHeight="1" x14ac:dyDescent="0.55000000000000004"/>
    <row r="157" s="120" customFormat="1" ht="18" customHeight="1" x14ac:dyDescent="0.55000000000000004"/>
    <row r="158" s="120" customFormat="1" ht="18" customHeight="1" x14ac:dyDescent="0.55000000000000004"/>
    <row r="159" s="120" customFormat="1" ht="18" customHeight="1" x14ac:dyDescent="0.55000000000000004"/>
    <row r="160" s="120" customFormat="1" ht="18" customHeight="1" x14ac:dyDescent="0.55000000000000004"/>
    <row r="161" s="120" customFormat="1" ht="18" customHeight="1" x14ac:dyDescent="0.55000000000000004"/>
    <row r="162" s="120" customFormat="1" ht="18" customHeight="1" x14ac:dyDescent="0.55000000000000004"/>
    <row r="163" s="120" customFormat="1" ht="18" customHeight="1" x14ac:dyDescent="0.55000000000000004"/>
    <row r="164" s="120" customFormat="1" ht="18" customHeight="1" x14ac:dyDescent="0.55000000000000004"/>
    <row r="165" s="120" customFormat="1" ht="18" customHeight="1" x14ac:dyDescent="0.55000000000000004"/>
    <row r="166" s="120" customFormat="1" ht="18" customHeight="1" x14ac:dyDescent="0.55000000000000004"/>
    <row r="167" s="120" customFormat="1" ht="18" customHeight="1" x14ac:dyDescent="0.55000000000000004"/>
    <row r="168" s="120" customFormat="1" ht="18" customHeight="1" x14ac:dyDescent="0.55000000000000004"/>
    <row r="169" s="120" customFormat="1" ht="18" customHeight="1" x14ac:dyDescent="0.55000000000000004"/>
    <row r="170" s="120" customFormat="1" ht="18" customHeight="1" x14ac:dyDescent="0.55000000000000004"/>
    <row r="171" s="120" customFormat="1" ht="18" customHeight="1" x14ac:dyDescent="0.55000000000000004"/>
    <row r="172" s="120" customFormat="1" ht="18" customHeight="1" x14ac:dyDescent="0.55000000000000004"/>
    <row r="173" s="120" customFormat="1" ht="18" customHeight="1" x14ac:dyDescent="0.55000000000000004"/>
    <row r="174" s="120" customFormat="1" ht="18" customHeight="1" x14ac:dyDescent="0.55000000000000004"/>
    <row r="175" s="120" customFormat="1" ht="18" customHeight="1" x14ac:dyDescent="0.55000000000000004"/>
    <row r="176" s="120" customFormat="1" ht="18" customHeight="1" x14ac:dyDescent="0.55000000000000004"/>
    <row r="177" s="120" customFormat="1" ht="18" customHeight="1" x14ac:dyDescent="0.55000000000000004"/>
    <row r="178" s="120" customFormat="1" ht="18" customHeight="1" x14ac:dyDescent="0.55000000000000004"/>
    <row r="179" s="120" customFormat="1" ht="18" customHeight="1" x14ac:dyDescent="0.55000000000000004"/>
    <row r="180" s="120" customFormat="1" ht="18" customHeight="1" x14ac:dyDescent="0.55000000000000004"/>
    <row r="181" s="120" customFormat="1" ht="18" customHeight="1" x14ac:dyDescent="0.55000000000000004"/>
    <row r="182" s="120" customFormat="1" ht="18" customHeight="1" x14ac:dyDescent="0.55000000000000004"/>
    <row r="183" s="120" customFormat="1" ht="18" customHeight="1" x14ac:dyDescent="0.55000000000000004"/>
    <row r="184" s="120" customFormat="1" ht="18" customHeight="1" x14ac:dyDescent="0.55000000000000004"/>
    <row r="185" s="120" customFormat="1" ht="18" customHeight="1" x14ac:dyDescent="0.55000000000000004"/>
    <row r="186" s="120" customFormat="1" ht="18" customHeight="1" x14ac:dyDescent="0.55000000000000004"/>
    <row r="187" s="120" customFormat="1" ht="18" customHeight="1" x14ac:dyDescent="0.55000000000000004"/>
    <row r="188" s="120" customFormat="1" ht="18" customHeight="1" x14ac:dyDescent="0.55000000000000004"/>
    <row r="189" s="120" customFormat="1" ht="18" customHeight="1" x14ac:dyDescent="0.55000000000000004"/>
    <row r="190" s="120" customFormat="1" ht="18" customHeight="1" x14ac:dyDescent="0.55000000000000004"/>
    <row r="191" s="120" customFormat="1" ht="18" customHeight="1" x14ac:dyDescent="0.55000000000000004"/>
    <row r="192" s="120" customFormat="1" ht="18" customHeight="1" x14ac:dyDescent="0.55000000000000004"/>
    <row r="193" s="120" customFormat="1" ht="18" customHeight="1" x14ac:dyDescent="0.55000000000000004"/>
    <row r="194" s="120" customFormat="1" ht="18" customHeight="1" x14ac:dyDescent="0.55000000000000004"/>
    <row r="195" s="120" customFormat="1" ht="18" customHeight="1" x14ac:dyDescent="0.55000000000000004"/>
    <row r="196" s="120" customFormat="1" ht="18" customHeight="1" x14ac:dyDescent="0.55000000000000004"/>
    <row r="197" s="120" customFormat="1" ht="18" customHeight="1" x14ac:dyDescent="0.55000000000000004"/>
    <row r="198" s="120" customFormat="1" ht="18" customHeight="1" x14ac:dyDescent="0.55000000000000004"/>
    <row r="199" s="120" customFormat="1" ht="18" customHeight="1" x14ac:dyDescent="0.55000000000000004"/>
    <row r="200" s="120" customFormat="1" ht="18" customHeight="1" x14ac:dyDescent="0.55000000000000004"/>
    <row r="201" s="120" customFormat="1" ht="18" customHeight="1" x14ac:dyDescent="0.55000000000000004"/>
    <row r="202" s="120" customFormat="1" ht="18" customHeight="1" x14ac:dyDescent="0.55000000000000004"/>
    <row r="203" s="120" customFormat="1" ht="18" customHeight="1" x14ac:dyDescent="0.55000000000000004"/>
    <row r="204" s="120" customFormat="1" ht="18" customHeight="1" x14ac:dyDescent="0.55000000000000004"/>
    <row r="205" s="120" customFormat="1" ht="18" customHeight="1" x14ac:dyDescent="0.55000000000000004"/>
    <row r="206" s="120" customFormat="1" ht="18" customHeight="1" x14ac:dyDescent="0.55000000000000004"/>
    <row r="207" s="120" customFormat="1" ht="18" customHeight="1" x14ac:dyDescent="0.55000000000000004"/>
    <row r="208" s="120" customFormat="1" ht="18" customHeight="1" x14ac:dyDescent="0.55000000000000004"/>
    <row r="209" s="120" customFormat="1" ht="18" customHeight="1" x14ac:dyDescent="0.55000000000000004"/>
    <row r="210" s="120" customFormat="1" ht="18" customHeight="1" x14ac:dyDescent="0.55000000000000004"/>
    <row r="211" s="120" customFormat="1" ht="18" customHeight="1" x14ac:dyDescent="0.55000000000000004"/>
    <row r="212" s="120" customFormat="1" ht="18" customHeight="1" x14ac:dyDescent="0.55000000000000004"/>
    <row r="213" s="120" customFormat="1" ht="18" customHeight="1" x14ac:dyDescent="0.55000000000000004"/>
    <row r="214" s="120" customFormat="1" ht="18" customHeight="1" x14ac:dyDescent="0.55000000000000004"/>
    <row r="215" s="120" customFormat="1" ht="18" customHeight="1" x14ac:dyDescent="0.55000000000000004"/>
    <row r="216" s="120" customFormat="1" ht="18" customHeight="1" x14ac:dyDescent="0.55000000000000004"/>
    <row r="217" s="120" customFormat="1" ht="18" customHeight="1" x14ac:dyDescent="0.55000000000000004"/>
    <row r="218" s="120" customFormat="1" ht="18" customHeight="1" x14ac:dyDescent="0.55000000000000004"/>
    <row r="219" s="120" customFormat="1" ht="18" customHeight="1" x14ac:dyDescent="0.55000000000000004"/>
    <row r="220" s="120" customFormat="1" ht="18" customHeight="1" x14ac:dyDescent="0.55000000000000004"/>
    <row r="221" s="120" customFormat="1" ht="18" customHeight="1" x14ac:dyDescent="0.55000000000000004"/>
    <row r="222" s="120" customFormat="1" ht="18" customHeight="1" x14ac:dyDescent="0.55000000000000004"/>
    <row r="223" s="120" customFormat="1" ht="18" customHeight="1" x14ac:dyDescent="0.55000000000000004"/>
    <row r="224" s="120" customFormat="1" ht="18" customHeight="1" x14ac:dyDescent="0.55000000000000004"/>
    <row r="225" s="120" customFormat="1" ht="18" customHeight="1" x14ac:dyDescent="0.55000000000000004"/>
    <row r="226" s="120" customFormat="1" ht="18" customHeight="1" x14ac:dyDescent="0.55000000000000004"/>
    <row r="227" s="120" customFormat="1" ht="18" customHeight="1" x14ac:dyDescent="0.55000000000000004"/>
    <row r="228" s="120" customFormat="1" ht="18" customHeight="1" x14ac:dyDescent="0.55000000000000004"/>
    <row r="229" s="120" customFormat="1" ht="18" customHeight="1" x14ac:dyDescent="0.55000000000000004"/>
    <row r="230" s="120" customFormat="1" ht="18" customHeight="1" x14ac:dyDescent="0.55000000000000004"/>
    <row r="231" s="120" customFormat="1" ht="18" customHeight="1" x14ac:dyDescent="0.55000000000000004"/>
    <row r="232" s="120" customFormat="1" ht="18" customHeight="1" x14ac:dyDescent="0.55000000000000004"/>
    <row r="233" s="120" customFormat="1" ht="18" customHeight="1" x14ac:dyDescent="0.55000000000000004"/>
    <row r="234" s="120" customFormat="1" ht="18" customHeight="1" x14ac:dyDescent="0.55000000000000004"/>
    <row r="235" s="120" customFormat="1" ht="18" customHeight="1" x14ac:dyDescent="0.55000000000000004"/>
    <row r="236" s="120" customFormat="1" ht="18" customHeight="1" x14ac:dyDescent="0.55000000000000004"/>
    <row r="237" s="120" customFormat="1" ht="18" customHeight="1" x14ac:dyDescent="0.55000000000000004"/>
    <row r="238" s="120" customFormat="1" ht="18" customHeight="1" x14ac:dyDescent="0.55000000000000004"/>
    <row r="239" s="120" customFormat="1" ht="18" customHeight="1" x14ac:dyDescent="0.55000000000000004"/>
    <row r="240" s="120" customFormat="1" ht="18" customHeight="1" x14ac:dyDescent="0.55000000000000004"/>
    <row r="241" s="120" customFormat="1" ht="18" customHeight="1" x14ac:dyDescent="0.55000000000000004"/>
    <row r="242" s="120" customFormat="1" ht="18" customHeight="1" x14ac:dyDescent="0.55000000000000004"/>
    <row r="243" s="120" customFormat="1" ht="18" customHeight="1" x14ac:dyDescent="0.55000000000000004"/>
    <row r="244" s="120" customFormat="1" ht="18" customHeight="1" x14ac:dyDescent="0.55000000000000004"/>
    <row r="245" s="120" customFormat="1" ht="18" customHeight="1" x14ac:dyDescent="0.55000000000000004"/>
    <row r="246" s="120" customFormat="1" ht="18" customHeight="1" x14ac:dyDescent="0.55000000000000004"/>
    <row r="247" s="120" customFormat="1" ht="18" customHeight="1" x14ac:dyDescent="0.55000000000000004"/>
    <row r="248" s="120" customFormat="1" ht="18" customHeight="1" x14ac:dyDescent="0.55000000000000004"/>
    <row r="249" s="120" customFormat="1" ht="18" customHeight="1" x14ac:dyDescent="0.55000000000000004"/>
    <row r="250" s="120" customFormat="1" ht="18" customHeight="1" x14ac:dyDescent="0.55000000000000004"/>
    <row r="251" s="120" customFormat="1" ht="18" customHeight="1" x14ac:dyDescent="0.55000000000000004"/>
    <row r="252" s="120" customFormat="1" ht="18" customHeight="1" x14ac:dyDescent="0.55000000000000004"/>
    <row r="253" s="120" customFormat="1" ht="18" customHeight="1" x14ac:dyDescent="0.55000000000000004"/>
    <row r="254" s="120" customFormat="1" ht="18" customHeight="1" x14ac:dyDescent="0.55000000000000004"/>
    <row r="255" s="120" customFormat="1" ht="18" customHeight="1" x14ac:dyDescent="0.55000000000000004"/>
    <row r="256" s="120" customFormat="1" ht="18" customHeight="1" x14ac:dyDescent="0.55000000000000004"/>
    <row r="257" s="120" customFormat="1" ht="18" customHeight="1" x14ac:dyDescent="0.55000000000000004"/>
    <row r="258" s="120" customFormat="1" ht="18" customHeight="1" x14ac:dyDescent="0.55000000000000004"/>
    <row r="259" s="120" customFormat="1" ht="18" customHeight="1" x14ac:dyDescent="0.55000000000000004"/>
    <row r="260" s="120" customFormat="1" ht="18" customHeight="1" x14ac:dyDescent="0.55000000000000004"/>
    <row r="261" s="120" customFormat="1" ht="18" customHeight="1" x14ac:dyDescent="0.55000000000000004"/>
    <row r="262" s="120" customFormat="1" ht="18" customHeight="1" x14ac:dyDescent="0.55000000000000004"/>
    <row r="263" s="120" customFormat="1" ht="18" customHeight="1" x14ac:dyDescent="0.55000000000000004"/>
    <row r="264" s="120" customFormat="1" ht="18" customHeight="1" x14ac:dyDescent="0.55000000000000004"/>
    <row r="265" s="120" customFormat="1" ht="18" customHeight="1" x14ac:dyDescent="0.55000000000000004"/>
    <row r="266" s="120" customFormat="1" ht="18" customHeight="1" x14ac:dyDescent="0.55000000000000004"/>
    <row r="267" s="120" customFormat="1" ht="18" customHeight="1" x14ac:dyDescent="0.55000000000000004"/>
    <row r="268" s="120" customFormat="1" ht="18" customHeight="1" x14ac:dyDescent="0.55000000000000004"/>
    <row r="269" s="120" customFormat="1" ht="18" customHeight="1" x14ac:dyDescent="0.55000000000000004"/>
    <row r="270" s="120" customFormat="1" ht="18" customHeight="1" x14ac:dyDescent="0.55000000000000004"/>
    <row r="271" s="120" customFormat="1" ht="18" customHeight="1" x14ac:dyDescent="0.55000000000000004"/>
    <row r="272" s="120" customFormat="1" ht="18" customHeight="1" x14ac:dyDescent="0.55000000000000004"/>
    <row r="273" s="120" customFormat="1" ht="18" customHeight="1" x14ac:dyDescent="0.55000000000000004"/>
    <row r="274" s="120" customFormat="1" ht="18" customHeight="1" x14ac:dyDescent="0.55000000000000004"/>
    <row r="275" s="120" customFormat="1" ht="18" customHeight="1" x14ac:dyDescent="0.55000000000000004"/>
    <row r="276" s="120" customFormat="1" ht="18" customHeight="1" x14ac:dyDescent="0.55000000000000004"/>
    <row r="277" s="120" customFormat="1" ht="18" customHeight="1" x14ac:dyDescent="0.55000000000000004"/>
    <row r="278" s="120" customFormat="1" ht="18" customHeight="1" x14ac:dyDescent="0.55000000000000004"/>
    <row r="279" s="120" customFormat="1" ht="18" customHeight="1" x14ac:dyDescent="0.55000000000000004"/>
    <row r="280" s="120" customFormat="1" ht="18" customHeight="1" x14ac:dyDescent="0.55000000000000004"/>
    <row r="281" s="120" customFormat="1" ht="18" customHeight="1" x14ac:dyDescent="0.55000000000000004"/>
    <row r="282" s="120" customFormat="1" ht="18" customHeight="1" x14ac:dyDescent="0.55000000000000004"/>
    <row r="283" s="120" customFormat="1" ht="18" customHeight="1" x14ac:dyDescent="0.55000000000000004"/>
    <row r="284" s="120" customFormat="1" ht="18" customHeight="1" x14ac:dyDescent="0.55000000000000004"/>
    <row r="285" s="120" customFormat="1" ht="18" customHeight="1" x14ac:dyDescent="0.55000000000000004"/>
    <row r="286" s="120" customFormat="1" ht="18" customHeight="1" x14ac:dyDescent="0.55000000000000004"/>
    <row r="287" s="120" customFormat="1" ht="18" customHeight="1" x14ac:dyDescent="0.55000000000000004"/>
    <row r="288" s="120" customFormat="1" ht="18" customHeight="1" x14ac:dyDescent="0.55000000000000004"/>
    <row r="289" s="120" customFormat="1" ht="18" customHeight="1" x14ac:dyDescent="0.55000000000000004"/>
    <row r="290" s="120" customFormat="1" ht="18" customHeight="1" x14ac:dyDescent="0.55000000000000004"/>
    <row r="291" s="120" customFormat="1" ht="18" customHeight="1" x14ac:dyDescent="0.55000000000000004"/>
    <row r="292" s="120" customFormat="1" ht="18" customHeight="1" x14ac:dyDescent="0.55000000000000004"/>
    <row r="293" s="120" customFormat="1" ht="18" customHeight="1" x14ac:dyDescent="0.55000000000000004"/>
    <row r="294" s="120" customFormat="1" ht="18" customHeight="1" x14ac:dyDescent="0.55000000000000004"/>
    <row r="295" s="120" customFormat="1" ht="18" customHeight="1" x14ac:dyDescent="0.55000000000000004"/>
    <row r="296" s="120" customFormat="1" ht="18" customHeight="1" x14ac:dyDescent="0.55000000000000004"/>
    <row r="297" s="120" customFormat="1" ht="18" customHeight="1" x14ac:dyDescent="0.55000000000000004"/>
    <row r="298" s="120" customFormat="1" ht="18" customHeight="1" x14ac:dyDescent="0.55000000000000004"/>
    <row r="299" s="120" customFormat="1" ht="18" customHeight="1" x14ac:dyDescent="0.55000000000000004"/>
    <row r="300" s="120" customFormat="1" ht="18" customHeight="1" x14ac:dyDescent="0.55000000000000004"/>
    <row r="301" s="120" customFormat="1" ht="18" customHeight="1" x14ac:dyDescent="0.55000000000000004"/>
    <row r="302" s="120" customFormat="1" ht="18" customHeight="1" x14ac:dyDescent="0.55000000000000004"/>
    <row r="303" s="120" customFormat="1" ht="18" customHeight="1" x14ac:dyDescent="0.55000000000000004"/>
    <row r="304" s="120" customFormat="1" ht="18" customHeight="1" x14ac:dyDescent="0.55000000000000004"/>
    <row r="305" s="120" customFormat="1" ht="18" customHeight="1" x14ac:dyDescent="0.55000000000000004"/>
    <row r="306" s="120" customFormat="1" ht="18" customHeight="1" x14ac:dyDescent="0.55000000000000004"/>
    <row r="307" s="120" customFormat="1" ht="18" customHeight="1" x14ac:dyDescent="0.55000000000000004"/>
    <row r="308" s="120" customFormat="1" ht="18" customHeight="1" x14ac:dyDescent="0.55000000000000004"/>
    <row r="309" s="120" customFormat="1" ht="18" customHeight="1" x14ac:dyDescent="0.55000000000000004"/>
    <row r="310" s="120" customFormat="1" ht="18" customHeight="1" x14ac:dyDescent="0.55000000000000004"/>
    <row r="311" s="120" customFormat="1" ht="18" customHeight="1" x14ac:dyDescent="0.55000000000000004"/>
    <row r="312" s="120" customFormat="1" ht="18" customHeight="1" x14ac:dyDescent="0.55000000000000004"/>
    <row r="313" s="120" customFormat="1" ht="18" customHeight="1" x14ac:dyDescent="0.55000000000000004"/>
    <row r="314" s="120" customFormat="1" ht="18" customHeight="1" x14ac:dyDescent="0.55000000000000004"/>
    <row r="315" s="120" customFormat="1" ht="18" customHeight="1" x14ac:dyDescent="0.55000000000000004"/>
    <row r="316" s="120" customFormat="1" ht="18" customHeight="1" x14ac:dyDescent="0.55000000000000004"/>
    <row r="317" s="120" customFormat="1" ht="18" customHeight="1" x14ac:dyDescent="0.55000000000000004"/>
    <row r="318" s="120" customFormat="1" ht="18" customHeight="1" x14ac:dyDescent="0.55000000000000004"/>
    <row r="319" s="120" customFormat="1" ht="18" customHeight="1" x14ac:dyDescent="0.55000000000000004"/>
    <row r="320" s="120" customFormat="1" ht="18" customHeight="1" x14ac:dyDescent="0.55000000000000004"/>
    <row r="321" s="120" customFormat="1" ht="18" customHeight="1" x14ac:dyDescent="0.55000000000000004"/>
    <row r="322" s="120" customFormat="1" ht="18" customHeight="1" x14ac:dyDescent="0.55000000000000004"/>
    <row r="323" s="120" customFormat="1" ht="18" customHeight="1" x14ac:dyDescent="0.55000000000000004"/>
    <row r="324" s="120" customFormat="1" ht="18" customHeight="1" x14ac:dyDescent="0.55000000000000004"/>
    <row r="325" s="120" customFormat="1" ht="18" customHeight="1" x14ac:dyDescent="0.55000000000000004"/>
    <row r="326" s="120" customFormat="1" ht="18" customHeight="1" x14ac:dyDescent="0.55000000000000004"/>
    <row r="327" s="120" customFormat="1" ht="18" customHeight="1" x14ac:dyDescent="0.55000000000000004"/>
    <row r="328" s="120" customFormat="1" ht="18" customHeight="1" x14ac:dyDescent="0.55000000000000004"/>
    <row r="329" s="120" customFormat="1" ht="18" customHeight="1" x14ac:dyDescent="0.55000000000000004"/>
    <row r="330" s="120" customFormat="1" ht="18" customHeight="1" x14ac:dyDescent="0.55000000000000004"/>
    <row r="331" s="120" customFormat="1" ht="18" customHeight="1" x14ac:dyDescent="0.55000000000000004"/>
    <row r="332" s="120" customFormat="1" ht="18" customHeight="1" x14ac:dyDescent="0.55000000000000004"/>
    <row r="333" s="120" customFormat="1" ht="18" customHeight="1" x14ac:dyDescent="0.55000000000000004"/>
    <row r="334" s="120" customFormat="1" ht="18" customHeight="1" x14ac:dyDescent="0.55000000000000004"/>
    <row r="335" s="120" customFormat="1" ht="18" customHeight="1" x14ac:dyDescent="0.55000000000000004"/>
    <row r="336" s="120" customFormat="1" ht="18" customHeight="1" x14ac:dyDescent="0.55000000000000004"/>
    <row r="337" s="120" customFormat="1" ht="18" customHeight="1" x14ac:dyDescent="0.55000000000000004"/>
    <row r="338" s="120" customFormat="1" ht="18" customHeight="1" x14ac:dyDescent="0.55000000000000004"/>
    <row r="339" s="120" customFormat="1" ht="18" customHeight="1" x14ac:dyDescent="0.55000000000000004"/>
    <row r="340" s="120" customFormat="1" ht="18" customHeight="1" x14ac:dyDescent="0.55000000000000004"/>
    <row r="341" s="120" customFormat="1" ht="18" customHeight="1" x14ac:dyDescent="0.55000000000000004"/>
    <row r="342" s="120" customFormat="1" ht="18" customHeight="1" x14ac:dyDescent="0.55000000000000004"/>
    <row r="343" s="120" customFormat="1" ht="18" customHeight="1" x14ac:dyDescent="0.55000000000000004"/>
    <row r="344" s="120" customFormat="1" ht="18" customHeight="1" x14ac:dyDescent="0.55000000000000004"/>
    <row r="345" s="120" customFormat="1" ht="18" customHeight="1" x14ac:dyDescent="0.55000000000000004"/>
    <row r="346" s="120" customFormat="1" ht="18" customHeight="1" x14ac:dyDescent="0.55000000000000004"/>
    <row r="347" s="120" customFormat="1" ht="18" customHeight="1" x14ac:dyDescent="0.55000000000000004"/>
    <row r="348" s="120" customFormat="1" ht="18" customHeight="1" x14ac:dyDescent="0.55000000000000004"/>
    <row r="349" s="120" customFormat="1" ht="18" customHeight="1" x14ac:dyDescent="0.55000000000000004"/>
    <row r="350" s="120" customFormat="1" ht="18" customHeight="1" x14ac:dyDescent="0.55000000000000004"/>
    <row r="351" s="120" customFormat="1" ht="18" customHeight="1" x14ac:dyDescent="0.55000000000000004"/>
    <row r="352" s="120" customFormat="1" ht="18" customHeight="1" x14ac:dyDescent="0.55000000000000004"/>
    <row r="353" s="120" customFormat="1" ht="18" customHeight="1" x14ac:dyDescent="0.55000000000000004"/>
    <row r="354" s="120" customFormat="1" ht="18" customHeight="1" x14ac:dyDescent="0.55000000000000004"/>
    <row r="355" s="120" customFormat="1" ht="18" customHeight="1" x14ac:dyDescent="0.55000000000000004"/>
    <row r="356" s="120" customFormat="1" ht="18" customHeight="1" x14ac:dyDescent="0.55000000000000004"/>
    <row r="357" s="120" customFormat="1" ht="18" customHeight="1" x14ac:dyDescent="0.55000000000000004"/>
    <row r="358" s="120" customFormat="1" ht="18" customHeight="1" x14ac:dyDescent="0.55000000000000004"/>
    <row r="359" s="120" customFormat="1" ht="18" customHeight="1" x14ac:dyDescent="0.55000000000000004"/>
    <row r="360" s="120" customFormat="1" ht="18" customHeight="1" x14ac:dyDescent="0.55000000000000004"/>
    <row r="361" s="120" customFormat="1" ht="18" customHeight="1" x14ac:dyDescent="0.55000000000000004"/>
    <row r="362" s="120" customFormat="1" ht="18" customHeight="1" x14ac:dyDescent="0.55000000000000004"/>
    <row r="363" s="120" customFormat="1" ht="18" customHeight="1" x14ac:dyDescent="0.55000000000000004"/>
    <row r="364" s="120" customFormat="1" ht="18" customHeight="1" x14ac:dyDescent="0.55000000000000004"/>
    <row r="365" s="120" customFormat="1" ht="18" customHeight="1" x14ac:dyDescent="0.55000000000000004"/>
    <row r="366" s="120" customFormat="1" ht="18" customHeight="1" x14ac:dyDescent="0.55000000000000004"/>
    <row r="367" s="120" customFormat="1" ht="18" customHeight="1" x14ac:dyDescent="0.55000000000000004"/>
    <row r="368" s="120" customFormat="1" ht="18" customHeight="1" x14ac:dyDescent="0.55000000000000004"/>
    <row r="369" s="120" customFormat="1" ht="18" customHeight="1" x14ac:dyDescent="0.55000000000000004"/>
    <row r="370" s="120" customFormat="1" ht="18" customHeight="1" x14ac:dyDescent="0.55000000000000004"/>
    <row r="371" s="120" customFormat="1" ht="18" customHeight="1" x14ac:dyDescent="0.55000000000000004"/>
    <row r="372" s="120" customFormat="1" ht="18" customHeight="1" x14ac:dyDescent="0.55000000000000004"/>
    <row r="373" s="120" customFormat="1" ht="18" customHeight="1" x14ac:dyDescent="0.55000000000000004"/>
    <row r="374" s="120" customFormat="1" ht="18" customHeight="1" x14ac:dyDescent="0.55000000000000004"/>
    <row r="375" s="120" customFormat="1" ht="18" customHeight="1" x14ac:dyDescent="0.55000000000000004"/>
    <row r="376" s="120" customFormat="1" ht="18" customHeight="1" x14ac:dyDescent="0.55000000000000004"/>
    <row r="377" s="120" customFormat="1" ht="18" customHeight="1" x14ac:dyDescent="0.55000000000000004"/>
    <row r="378" s="120" customFormat="1" ht="18" customHeight="1" x14ac:dyDescent="0.55000000000000004"/>
    <row r="379" s="120" customFormat="1" ht="18" customHeight="1" x14ac:dyDescent="0.55000000000000004"/>
    <row r="380" s="120" customFormat="1" ht="18" customHeight="1" x14ac:dyDescent="0.55000000000000004"/>
    <row r="381" s="120" customFormat="1" ht="18" customHeight="1" x14ac:dyDescent="0.55000000000000004"/>
    <row r="382" s="120" customFormat="1" ht="18" customHeight="1" x14ac:dyDescent="0.55000000000000004"/>
    <row r="383" s="120" customFormat="1" ht="18" customHeight="1" x14ac:dyDescent="0.55000000000000004"/>
    <row r="384" s="120" customFormat="1" ht="18" customHeight="1" x14ac:dyDescent="0.55000000000000004"/>
    <row r="385" s="120" customFormat="1" ht="18" customHeight="1" x14ac:dyDescent="0.55000000000000004"/>
    <row r="386" s="120" customFormat="1" ht="18" customHeight="1" x14ac:dyDescent="0.55000000000000004"/>
    <row r="387" s="120" customFormat="1" ht="18" customHeight="1" x14ac:dyDescent="0.55000000000000004"/>
    <row r="388" s="120" customFormat="1" ht="18" customHeight="1" x14ac:dyDescent="0.55000000000000004"/>
    <row r="389" s="120" customFormat="1" ht="18" customHeight="1" x14ac:dyDescent="0.55000000000000004"/>
    <row r="390" s="120" customFormat="1" ht="18" customHeight="1" x14ac:dyDescent="0.55000000000000004"/>
    <row r="391" s="120" customFormat="1" ht="18" customHeight="1" x14ac:dyDescent="0.55000000000000004"/>
    <row r="392" s="120" customFormat="1" ht="18" customHeight="1" x14ac:dyDescent="0.55000000000000004"/>
    <row r="393" s="120" customFormat="1" ht="18" customHeight="1" x14ac:dyDescent="0.55000000000000004"/>
    <row r="394" s="120" customFormat="1" ht="18" customHeight="1" x14ac:dyDescent="0.55000000000000004"/>
    <row r="395" s="120" customFormat="1" ht="18" customHeight="1" x14ac:dyDescent="0.55000000000000004"/>
    <row r="396" s="120" customFormat="1" ht="18" customHeight="1" x14ac:dyDescent="0.55000000000000004"/>
    <row r="397" s="120" customFormat="1" ht="18" customHeight="1" x14ac:dyDescent="0.55000000000000004"/>
    <row r="398" s="120" customFormat="1" ht="18" customHeight="1" x14ac:dyDescent="0.55000000000000004"/>
    <row r="399" s="120" customFormat="1" ht="18" customHeight="1" x14ac:dyDescent="0.55000000000000004"/>
    <row r="400" s="120" customFormat="1" ht="18" customHeight="1" x14ac:dyDescent="0.55000000000000004"/>
    <row r="401" s="120" customFormat="1" ht="18" customHeight="1" x14ac:dyDescent="0.55000000000000004"/>
    <row r="402" s="120" customFormat="1" ht="18" customHeight="1" x14ac:dyDescent="0.55000000000000004"/>
    <row r="403" s="120" customFormat="1" ht="18" customHeight="1" x14ac:dyDescent="0.55000000000000004"/>
    <row r="404" s="120" customFormat="1" ht="18" customHeight="1" x14ac:dyDescent="0.55000000000000004"/>
    <row r="405" s="120" customFormat="1" ht="18" customHeight="1" x14ac:dyDescent="0.55000000000000004"/>
    <row r="406" s="120" customFormat="1" ht="18" customHeight="1" x14ac:dyDescent="0.55000000000000004"/>
    <row r="407" s="120" customFormat="1" ht="18" customHeight="1" x14ac:dyDescent="0.55000000000000004"/>
    <row r="408" s="120" customFormat="1" ht="18" customHeight="1" x14ac:dyDescent="0.55000000000000004"/>
    <row r="409" s="120" customFormat="1" ht="18" customHeight="1" x14ac:dyDescent="0.55000000000000004"/>
    <row r="410" s="120" customFormat="1" ht="18" customHeight="1" x14ac:dyDescent="0.55000000000000004"/>
    <row r="411" s="120" customFormat="1" ht="18" customHeight="1" x14ac:dyDescent="0.55000000000000004"/>
    <row r="412" s="120" customFormat="1" ht="18" customHeight="1" x14ac:dyDescent="0.55000000000000004"/>
    <row r="413" s="120" customFormat="1" ht="18" customHeight="1" x14ac:dyDescent="0.55000000000000004"/>
    <row r="414" s="120" customFormat="1" ht="18" customHeight="1" x14ac:dyDescent="0.55000000000000004"/>
    <row r="415" s="120" customFormat="1" ht="18" customHeight="1" x14ac:dyDescent="0.55000000000000004"/>
    <row r="416" s="120" customFormat="1" ht="18" customHeight="1" x14ac:dyDescent="0.55000000000000004"/>
    <row r="417" s="120" customFormat="1" ht="18" customHeight="1" x14ac:dyDescent="0.55000000000000004"/>
    <row r="418" s="120" customFormat="1" ht="18" customHeight="1" x14ac:dyDescent="0.55000000000000004"/>
    <row r="419" s="120" customFormat="1" ht="18" customHeight="1" x14ac:dyDescent="0.55000000000000004"/>
    <row r="420" s="120" customFormat="1" ht="18" customHeight="1" x14ac:dyDescent="0.55000000000000004"/>
    <row r="421" s="120" customFormat="1" ht="18" customHeight="1" x14ac:dyDescent="0.55000000000000004"/>
    <row r="422" s="120" customFormat="1" ht="18" customHeight="1" x14ac:dyDescent="0.55000000000000004"/>
    <row r="423" s="120" customFormat="1" ht="18" customHeight="1" x14ac:dyDescent="0.55000000000000004"/>
    <row r="424" s="120" customFormat="1" ht="18" customHeight="1" x14ac:dyDescent="0.55000000000000004"/>
    <row r="425" s="120" customFormat="1" ht="18" customHeight="1" x14ac:dyDescent="0.55000000000000004"/>
    <row r="426" s="120" customFormat="1" ht="18" customHeight="1" x14ac:dyDescent="0.55000000000000004"/>
    <row r="427" s="120" customFormat="1" ht="18" customHeight="1" x14ac:dyDescent="0.55000000000000004"/>
    <row r="428" s="120" customFormat="1" ht="18" customHeight="1" x14ac:dyDescent="0.55000000000000004"/>
    <row r="429" s="120" customFormat="1" ht="18" customHeight="1" x14ac:dyDescent="0.55000000000000004"/>
    <row r="430" s="120" customFormat="1" ht="18" customHeight="1" x14ac:dyDescent="0.55000000000000004"/>
    <row r="431" s="120" customFormat="1" ht="18" customHeight="1" x14ac:dyDescent="0.55000000000000004"/>
    <row r="432" s="120" customFormat="1" ht="18" customHeight="1" x14ac:dyDescent="0.55000000000000004"/>
    <row r="433" s="120" customFormat="1" ht="18" customHeight="1" x14ac:dyDescent="0.55000000000000004"/>
    <row r="434" s="120" customFormat="1" ht="18" customHeight="1" x14ac:dyDescent="0.55000000000000004"/>
    <row r="435" s="120" customFormat="1" ht="18" customHeight="1" x14ac:dyDescent="0.55000000000000004"/>
    <row r="436" s="120" customFormat="1" ht="18" customHeight="1" x14ac:dyDescent="0.55000000000000004"/>
    <row r="437" s="120" customFormat="1" ht="18" customHeight="1" x14ac:dyDescent="0.55000000000000004"/>
    <row r="438" s="120" customFormat="1" ht="18" customHeight="1" x14ac:dyDescent="0.55000000000000004"/>
    <row r="439" s="120" customFormat="1" ht="18" customHeight="1" x14ac:dyDescent="0.55000000000000004"/>
    <row r="440" s="120" customFormat="1" ht="18" customHeight="1" x14ac:dyDescent="0.55000000000000004"/>
    <row r="441" s="120" customFormat="1" ht="18" customHeight="1" x14ac:dyDescent="0.55000000000000004"/>
    <row r="442" s="120" customFormat="1" ht="18" customHeight="1" x14ac:dyDescent="0.55000000000000004"/>
    <row r="443" s="120" customFormat="1" ht="18" customHeight="1" x14ac:dyDescent="0.55000000000000004"/>
    <row r="444" s="120" customFormat="1" ht="18" customHeight="1" x14ac:dyDescent="0.55000000000000004"/>
    <row r="445" s="120" customFormat="1" ht="18" customHeight="1" x14ac:dyDescent="0.55000000000000004"/>
    <row r="446" s="120" customFormat="1" ht="18" customHeight="1" x14ac:dyDescent="0.55000000000000004"/>
    <row r="447" s="120" customFormat="1" ht="18" customHeight="1" x14ac:dyDescent="0.55000000000000004"/>
    <row r="448" s="120" customFormat="1" ht="18" customHeight="1" x14ac:dyDescent="0.55000000000000004"/>
    <row r="449" s="120" customFormat="1" ht="18" customHeight="1" x14ac:dyDescent="0.55000000000000004"/>
    <row r="450" s="120" customFormat="1" ht="18" customHeight="1" x14ac:dyDescent="0.55000000000000004"/>
    <row r="451" s="120" customFormat="1" ht="18" customHeight="1" x14ac:dyDescent="0.55000000000000004"/>
    <row r="452" s="120" customFormat="1" ht="18" customHeight="1" x14ac:dyDescent="0.55000000000000004"/>
    <row r="453" s="120" customFormat="1" ht="18" customHeight="1" x14ac:dyDescent="0.55000000000000004"/>
    <row r="454" s="120" customFormat="1" ht="18" customHeight="1" x14ac:dyDescent="0.55000000000000004"/>
    <row r="455" s="120" customFormat="1" ht="18" customHeight="1" x14ac:dyDescent="0.55000000000000004"/>
    <row r="456" s="120" customFormat="1" ht="18" customHeight="1" x14ac:dyDescent="0.55000000000000004"/>
    <row r="457" s="120" customFormat="1" ht="18" customHeight="1" x14ac:dyDescent="0.55000000000000004"/>
    <row r="458" s="120" customFormat="1" ht="18" customHeight="1" x14ac:dyDescent="0.55000000000000004"/>
    <row r="459" s="120" customFormat="1" ht="18" customHeight="1" x14ac:dyDescent="0.55000000000000004"/>
    <row r="460" s="120" customFormat="1" ht="18" customHeight="1" x14ac:dyDescent="0.55000000000000004"/>
    <row r="461" s="120" customFormat="1" ht="18" customHeight="1" x14ac:dyDescent="0.55000000000000004"/>
    <row r="462" s="120" customFormat="1" ht="18" customHeight="1" x14ac:dyDescent="0.55000000000000004"/>
    <row r="463" s="120" customFormat="1" ht="18" customHeight="1" x14ac:dyDescent="0.55000000000000004"/>
    <row r="464" s="120" customFormat="1" ht="18" customHeight="1" x14ac:dyDescent="0.55000000000000004"/>
    <row r="465" s="120" customFormat="1" ht="18" customHeight="1" x14ac:dyDescent="0.55000000000000004"/>
    <row r="466" s="120" customFormat="1" ht="18" customHeight="1" x14ac:dyDescent="0.55000000000000004"/>
    <row r="467" s="120" customFormat="1" ht="18" customHeight="1" x14ac:dyDescent="0.55000000000000004"/>
    <row r="468" s="120" customFormat="1" ht="18" customHeight="1" x14ac:dyDescent="0.55000000000000004"/>
    <row r="469" s="120" customFormat="1" ht="18" customHeight="1" x14ac:dyDescent="0.55000000000000004"/>
    <row r="470" s="120" customFormat="1" ht="18" customHeight="1" x14ac:dyDescent="0.55000000000000004"/>
    <row r="471" s="120" customFormat="1" ht="18" customHeight="1" x14ac:dyDescent="0.55000000000000004"/>
    <row r="472" s="120" customFormat="1" ht="18" customHeight="1" x14ac:dyDescent="0.55000000000000004"/>
    <row r="473" s="120" customFormat="1" ht="18" customHeight="1" x14ac:dyDescent="0.55000000000000004"/>
    <row r="474" s="120" customFormat="1" ht="18" customHeight="1" x14ac:dyDescent="0.55000000000000004"/>
    <row r="475" s="120" customFormat="1" ht="18" customHeight="1" x14ac:dyDescent="0.55000000000000004"/>
    <row r="476" s="120" customFormat="1" ht="18" customHeight="1" x14ac:dyDescent="0.55000000000000004"/>
    <row r="477" s="120" customFormat="1" ht="18" customHeight="1" x14ac:dyDescent="0.55000000000000004"/>
    <row r="478" s="120" customFormat="1" ht="18" customHeight="1" x14ac:dyDescent="0.55000000000000004"/>
    <row r="479" s="120" customFormat="1" ht="18" customHeight="1" x14ac:dyDescent="0.55000000000000004"/>
    <row r="480" s="120" customFormat="1" ht="18" customHeight="1" x14ac:dyDescent="0.55000000000000004"/>
    <row r="481" s="120" customFormat="1" ht="18" customHeight="1" x14ac:dyDescent="0.55000000000000004"/>
    <row r="482" s="120" customFormat="1" ht="18" customHeight="1" x14ac:dyDescent="0.55000000000000004"/>
    <row r="483" s="120" customFormat="1" ht="18" customHeight="1" x14ac:dyDescent="0.55000000000000004"/>
    <row r="484" s="120" customFormat="1" ht="18" customHeight="1" x14ac:dyDescent="0.55000000000000004"/>
    <row r="485" s="120" customFormat="1" ht="18" customHeight="1" x14ac:dyDescent="0.55000000000000004"/>
    <row r="486" s="120" customFormat="1" ht="18" customHeight="1" x14ac:dyDescent="0.55000000000000004"/>
    <row r="487" s="120" customFormat="1" ht="18" customHeight="1" x14ac:dyDescent="0.55000000000000004"/>
    <row r="488" s="120" customFormat="1" ht="18" customHeight="1" x14ac:dyDescent="0.55000000000000004"/>
    <row r="489" s="120" customFormat="1" ht="18" customHeight="1" x14ac:dyDescent="0.55000000000000004"/>
    <row r="490" s="120" customFormat="1" ht="18" customHeight="1" x14ac:dyDescent="0.55000000000000004"/>
    <row r="491" s="120" customFormat="1" ht="18" customHeight="1" x14ac:dyDescent="0.55000000000000004"/>
    <row r="492" s="120" customFormat="1" ht="18" customHeight="1" x14ac:dyDescent="0.55000000000000004"/>
    <row r="493" s="120" customFormat="1" ht="18" customHeight="1" x14ac:dyDescent="0.55000000000000004"/>
    <row r="494" s="120" customFormat="1" ht="18" customHeight="1" x14ac:dyDescent="0.55000000000000004"/>
    <row r="495" s="120" customFormat="1" ht="18" customHeight="1" x14ac:dyDescent="0.55000000000000004"/>
    <row r="496" s="120" customFormat="1" ht="18" customHeight="1" x14ac:dyDescent="0.55000000000000004"/>
    <row r="497" s="120" customFormat="1" ht="18" customHeight="1" x14ac:dyDescent="0.55000000000000004"/>
    <row r="498" s="120" customFormat="1" ht="18" customHeight="1" x14ac:dyDescent="0.55000000000000004"/>
    <row r="499" s="120" customFormat="1" ht="18" customHeight="1" x14ac:dyDescent="0.55000000000000004"/>
    <row r="500" s="120" customFormat="1" ht="18" customHeight="1" x14ac:dyDescent="0.55000000000000004"/>
    <row r="501" s="120" customFormat="1" ht="18" customHeight="1" x14ac:dyDescent="0.55000000000000004"/>
    <row r="502" s="120" customFormat="1" ht="18" customHeight="1" x14ac:dyDescent="0.55000000000000004"/>
    <row r="503" s="120" customFormat="1" ht="18" customHeight="1" x14ac:dyDescent="0.55000000000000004"/>
    <row r="504" s="120" customFormat="1" ht="18" customHeight="1" x14ac:dyDescent="0.55000000000000004"/>
    <row r="505" s="120" customFormat="1" ht="18" customHeight="1" x14ac:dyDescent="0.55000000000000004"/>
    <row r="506" s="120" customFormat="1" ht="18" customHeight="1" x14ac:dyDescent="0.55000000000000004"/>
    <row r="507" s="120" customFormat="1" ht="18" customHeight="1" x14ac:dyDescent="0.55000000000000004"/>
    <row r="508" s="120" customFormat="1" ht="18" customHeight="1" x14ac:dyDescent="0.55000000000000004"/>
    <row r="509" s="120" customFormat="1" ht="18" customHeight="1" x14ac:dyDescent="0.55000000000000004"/>
    <row r="510" s="120" customFormat="1" ht="18" customHeight="1" x14ac:dyDescent="0.55000000000000004"/>
    <row r="511" s="120" customFormat="1" ht="18" customHeight="1" x14ac:dyDescent="0.55000000000000004"/>
    <row r="512" s="120" customFormat="1" ht="18" customHeight="1" x14ac:dyDescent="0.55000000000000004"/>
    <row r="513" s="120" customFormat="1" ht="18" customHeight="1" x14ac:dyDescent="0.55000000000000004"/>
    <row r="514" s="120" customFormat="1" ht="18" customHeight="1" x14ac:dyDescent="0.55000000000000004"/>
    <row r="515" s="120" customFormat="1" ht="18" customHeight="1" x14ac:dyDescent="0.55000000000000004"/>
    <row r="516" s="120" customFormat="1" ht="18" customHeight="1" x14ac:dyDescent="0.55000000000000004"/>
    <row r="517" s="120" customFormat="1" ht="18" customHeight="1" x14ac:dyDescent="0.55000000000000004"/>
    <row r="518" s="120" customFormat="1" ht="18" customHeight="1" x14ac:dyDescent="0.55000000000000004"/>
    <row r="519" s="120" customFormat="1" ht="18" customHeight="1" x14ac:dyDescent="0.55000000000000004"/>
    <row r="520" s="120" customFormat="1" ht="18" customHeight="1" x14ac:dyDescent="0.55000000000000004"/>
    <row r="521" s="120" customFormat="1" ht="18" customHeight="1" x14ac:dyDescent="0.55000000000000004"/>
    <row r="522" s="120" customFormat="1" ht="18" customHeight="1" x14ac:dyDescent="0.55000000000000004"/>
    <row r="523" s="120" customFormat="1" ht="18" customHeight="1" x14ac:dyDescent="0.55000000000000004"/>
    <row r="524" s="120" customFormat="1" ht="18" customHeight="1" x14ac:dyDescent="0.55000000000000004"/>
    <row r="525" s="120" customFormat="1" ht="18" customHeight="1" x14ac:dyDescent="0.55000000000000004"/>
    <row r="526" s="120" customFormat="1" ht="18" customHeight="1" x14ac:dyDescent="0.55000000000000004"/>
    <row r="527" s="120" customFormat="1" ht="18" customHeight="1" x14ac:dyDescent="0.55000000000000004"/>
  </sheetData>
  <sheetProtection algorithmName="SHA-512" hashValue="Hzeq/LSQJueGPNbHpkLMOOVzSZtHNLRQ4gaNz8HpylynhMjBRsCnuH4Z2t1bju6xyCjHKjy2S4FsxMHJgzgzew==" saltValue="jgOiYiSIXP15a69kmniMcw==" spinCount="100000" sheet="1" formatCells="0" deleteColumns="0" deleteRows="0"/>
  <mergeCells count="197">
    <mergeCell ref="X2:Z2"/>
    <mergeCell ref="AA2:AE2"/>
    <mergeCell ref="G3:V4"/>
    <mergeCell ref="B5:K5"/>
    <mergeCell ref="AC5:AD5"/>
    <mergeCell ref="AA7:AE7"/>
    <mergeCell ref="B8:E8"/>
    <mergeCell ref="G8:J8"/>
    <mergeCell ref="L8:O8"/>
    <mergeCell ref="Q8:T8"/>
    <mergeCell ref="V8:Y8"/>
    <mergeCell ref="AA8:AD8"/>
    <mergeCell ref="B6:F7"/>
    <mergeCell ref="G6:K6"/>
    <mergeCell ref="L6:P6"/>
    <mergeCell ref="Q6:U6"/>
    <mergeCell ref="V6:Z6"/>
    <mergeCell ref="AA6:AE6"/>
    <mergeCell ref="G7:K7"/>
    <mergeCell ref="L7:P7"/>
    <mergeCell ref="Q7:U7"/>
    <mergeCell ref="V7:Z7"/>
    <mergeCell ref="B11:E11"/>
    <mergeCell ref="G11:J11"/>
    <mergeCell ref="L11:O11"/>
    <mergeCell ref="Q11:T11"/>
    <mergeCell ref="V11:Y11"/>
    <mergeCell ref="B12:AE12"/>
    <mergeCell ref="B9:F9"/>
    <mergeCell ref="G9:K9"/>
    <mergeCell ref="L9:P10"/>
    <mergeCell ref="Q9:U9"/>
    <mergeCell ref="V9:Z9"/>
    <mergeCell ref="B10:F10"/>
    <mergeCell ref="G10:K10"/>
    <mergeCell ref="Q10:U10"/>
    <mergeCell ref="V10:Z10"/>
    <mergeCell ref="B13:G14"/>
    <mergeCell ref="H13:M14"/>
    <mergeCell ref="N13:AE14"/>
    <mergeCell ref="B15:G15"/>
    <mergeCell ref="H15:L15"/>
    <mergeCell ref="N15:T15"/>
    <mergeCell ref="U15:W15"/>
    <mergeCell ref="Z15:AA15"/>
    <mergeCell ref="AC15:AE15"/>
    <mergeCell ref="B17:G17"/>
    <mergeCell ref="H17:L17"/>
    <mergeCell ref="N17:T17"/>
    <mergeCell ref="U17:W17"/>
    <mergeCell ref="Z17:AA17"/>
    <mergeCell ref="AC17:AE17"/>
    <mergeCell ref="B16:G16"/>
    <mergeCell ref="H16:L16"/>
    <mergeCell ref="N16:T16"/>
    <mergeCell ref="U16:W16"/>
    <mergeCell ref="Z16:AA16"/>
    <mergeCell ref="AC16:AE16"/>
    <mergeCell ref="B19:G19"/>
    <mergeCell ref="H19:L19"/>
    <mergeCell ref="N19:T19"/>
    <mergeCell ref="U19:W19"/>
    <mergeCell ref="Z19:AA19"/>
    <mergeCell ref="AC19:AE19"/>
    <mergeCell ref="B18:G18"/>
    <mergeCell ref="H18:L18"/>
    <mergeCell ref="N18:T18"/>
    <mergeCell ref="U18:W18"/>
    <mergeCell ref="Z18:AA18"/>
    <mergeCell ref="AC18:AE18"/>
    <mergeCell ref="H20:L20"/>
    <mergeCell ref="N20:T20"/>
    <mergeCell ref="U20:W20"/>
    <mergeCell ref="Z20:AA20"/>
    <mergeCell ref="AC20:AE20"/>
    <mergeCell ref="H21:L21"/>
    <mergeCell ref="N21:T21"/>
    <mergeCell ref="U21:W21"/>
    <mergeCell ref="Z21:AA21"/>
    <mergeCell ref="AC21:AE21"/>
    <mergeCell ref="B24:G24"/>
    <mergeCell ref="H24:L24"/>
    <mergeCell ref="N24:T24"/>
    <mergeCell ref="U24:W24"/>
    <mergeCell ref="Z24:AA24"/>
    <mergeCell ref="AC24:AE24"/>
    <mergeCell ref="H22:L22"/>
    <mergeCell ref="N22:T22"/>
    <mergeCell ref="U22:W22"/>
    <mergeCell ref="Z22:AA22"/>
    <mergeCell ref="AC22:AE22"/>
    <mergeCell ref="H23:L23"/>
    <mergeCell ref="N23:T23"/>
    <mergeCell ref="U23:W23"/>
    <mergeCell ref="Z23:AA23"/>
    <mergeCell ref="AC23:AE23"/>
    <mergeCell ref="B26:G26"/>
    <mergeCell ref="H26:L26"/>
    <mergeCell ref="N26:T26"/>
    <mergeCell ref="U26:W26"/>
    <mergeCell ref="Z26:AA26"/>
    <mergeCell ref="AC26:AE26"/>
    <mergeCell ref="B25:G25"/>
    <mergeCell ref="H25:L25"/>
    <mergeCell ref="N25:T25"/>
    <mergeCell ref="U25:W25"/>
    <mergeCell ref="Z25:AA25"/>
    <mergeCell ref="AC25:AE25"/>
    <mergeCell ref="B28:G28"/>
    <mergeCell ref="H28:L28"/>
    <mergeCell ref="N28:T28"/>
    <mergeCell ref="U28:W28"/>
    <mergeCell ref="Z28:AA28"/>
    <mergeCell ref="AC28:AE28"/>
    <mergeCell ref="B27:G27"/>
    <mergeCell ref="H27:L27"/>
    <mergeCell ref="N27:T27"/>
    <mergeCell ref="U27:W27"/>
    <mergeCell ref="Z27:AA27"/>
    <mergeCell ref="AC27:AE27"/>
    <mergeCell ref="N31:T31"/>
    <mergeCell ref="U31:W31"/>
    <mergeCell ref="Y31:AE31"/>
    <mergeCell ref="N32:T32"/>
    <mergeCell ref="U32:W32"/>
    <mergeCell ref="Y32:AE32"/>
    <mergeCell ref="B29:G29"/>
    <mergeCell ref="H29:L29"/>
    <mergeCell ref="N29:AB29"/>
    <mergeCell ref="AC29:AE29"/>
    <mergeCell ref="B30:G30"/>
    <mergeCell ref="H30:L30"/>
    <mergeCell ref="N30:T30"/>
    <mergeCell ref="U30:W30"/>
    <mergeCell ref="Z30:AA30"/>
    <mergeCell ref="AC30:AE30"/>
    <mergeCell ref="B34:G34"/>
    <mergeCell ref="H34:L34"/>
    <mergeCell ref="N34:T34"/>
    <mergeCell ref="U34:W34"/>
    <mergeCell ref="Z34:AA34"/>
    <mergeCell ref="AC34:AE34"/>
    <mergeCell ref="B33:G33"/>
    <mergeCell ref="H33:L33"/>
    <mergeCell ref="N33:T33"/>
    <mergeCell ref="U33:W33"/>
    <mergeCell ref="Z33:AA33"/>
    <mergeCell ref="AC33:AE33"/>
    <mergeCell ref="B37:G37"/>
    <mergeCell ref="H37:L37"/>
    <mergeCell ref="N37:T37"/>
    <mergeCell ref="U37:W37"/>
    <mergeCell ref="Z37:AA37"/>
    <mergeCell ref="AC37:AE37"/>
    <mergeCell ref="H35:L35"/>
    <mergeCell ref="N35:T35"/>
    <mergeCell ref="U35:W35"/>
    <mergeCell ref="Z35:AA35"/>
    <mergeCell ref="AC35:AE35"/>
    <mergeCell ref="H36:L36"/>
    <mergeCell ref="N36:T36"/>
    <mergeCell ref="U36:W36"/>
    <mergeCell ref="Z36:AA36"/>
    <mergeCell ref="AC36:AE36"/>
    <mergeCell ref="H40:L40"/>
    <mergeCell ref="N40:AE40"/>
    <mergeCell ref="B42:AE42"/>
    <mergeCell ref="B38:G38"/>
    <mergeCell ref="H38:L38"/>
    <mergeCell ref="N38:T38"/>
    <mergeCell ref="U38:W38"/>
    <mergeCell ref="Z38:AA38"/>
    <mergeCell ref="AC38:AE38"/>
    <mergeCell ref="E57:AE57"/>
    <mergeCell ref="E58:AE58"/>
    <mergeCell ref="Z5:AB5"/>
    <mergeCell ref="B45:H45"/>
    <mergeCell ref="I45:O45"/>
    <mergeCell ref="P45:R45"/>
    <mergeCell ref="S45:V45"/>
    <mergeCell ref="W45:Z45"/>
    <mergeCell ref="AA45:AE45"/>
    <mergeCell ref="B44:H44"/>
    <mergeCell ref="I44:O44"/>
    <mergeCell ref="P44:R44"/>
    <mergeCell ref="S44:V44"/>
    <mergeCell ref="W44:Z44"/>
    <mergeCell ref="AA44:AE44"/>
    <mergeCell ref="B43:H43"/>
    <mergeCell ref="I43:O43"/>
    <mergeCell ref="P43:R43"/>
    <mergeCell ref="S43:V43"/>
    <mergeCell ref="W43:Z43"/>
    <mergeCell ref="AA43:AE43"/>
    <mergeCell ref="B39:G39"/>
    <mergeCell ref="H39:L39"/>
    <mergeCell ref="B40:G40"/>
  </mergeCells>
  <phoneticPr fontId="2"/>
  <conditionalFormatting sqref="I44:I45">
    <cfRule type="expression" dxfId="29" priority="9">
      <formula>I44&lt;&gt;""</formula>
    </cfRule>
  </conditionalFormatting>
  <conditionalFormatting sqref="N15:N23 U15:U23 Z15:Z23 Y15:Y28 B44:B45">
    <cfRule type="expression" dxfId="28" priority="10">
      <formula>B15&lt;&gt;""</formula>
    </cfRule>
  </conditionalFormatting>
  <conditionalFormatting sqref="N25:N28">
    <cfRule type="expression" dxfId="27" priority="17">
      <formula>N25&lt;&gt;""</formula>
    </cfRule>
  </conditionalFormatting>
  <conditionalFormatting sqref="N30">
    <cfRule type="expression" dxfId="26" priority="4">
      <formula>N30&lt;&gt;""</formula>
    </cfRule>
  </conditionalFormatting>
  <conditionalFormatting sqref="P44:P45">
    <cfRule type="expression" dxfId="25" priority="8">
      <formula>P44&lt;&gt;""</formula>
    </cfRule>
  </conditionalFormatting>
  <conditionalFormatting sqref="S44:S45">
    <cfRule type="expression" dxfId="24" priority="7">
      <formula>S44&lt;&gt;""</formula>
    </cfRule>
  </conditionalFormatting>
  <conditionalFormatting sqref="U25:U28">
    <cfRule type="expression" dxfId="23" priority="19">
      <formula>U25&lt;&gt;""</formula>
    </cfRule>
  </conditionalFormatting>
  <conditionalFormatting sqref="U30">
    <cfRule type="expression" dxfId="22" priority="20">
      <formula>U30&lt;&gt;""</formula>
    </cfRule>
  </conditionalFormatting>
  <conditionalFormatting sqref="U32:U38 N33:N38 Y33:Z38">
    <cfRule type="expression" dxfId="21" priority="3">
      <formula>N32&lt;&gt;""</formula>
    </cfRule>
  </conditionalFormatting>
  <conditionalFormatting sqref="W44:W45">
    <cfRule type="expression" dxfId="20" priority="6">
      <formula>W44&lt;&gt;""</formula>
    </cfRule>
  </conditionalFormatting>
  <conditionalFormatting sqref="Y30:Z30">
    <cfRule type="expression" dxfId="19" priority="12">
      <formula>Y30&lt;&gt;""</formula>
    </cfRule>
  </conditionalFormatting>
  <conditionalFormatting sqref="Z25:Z28">
    <cfRule type="expression" dxfId="18" priority="13">
      <formula>Z25&lt;&gt;""</formula>
    </cfRule>
  </conditionalFormatting>
  <conditionalFormatting sqref="AA44:AA45">
    <cfRule type="expression" dxfId="17" priority="5">
      <formula>AA44&lt;&gt;""</formula>
    </cfRule>
  </conditionalFormatting>
  <conditionalFormatting sqref="AC5">
    <cfRule type="expression" dxfId="16" priority="1">
      <formula>AC5&lt;&gt;""</formula>
    </cfRule>
  </conditionalFormatting>
  <conditionalFormatting sqref="AL7:AL12">
    <cfRule type="expression" dxfId="15" priority="21">
      <formula>AL7&lt;&gt;""</formula>
    </cfRule>
  </conditionalFormatting>
  <dataValidations count="4">
    <dataValidation type="list" allowBlank="1" showInputMessage="1" showErrorMessage="1" sqref="Z15:AA23" xr:uid="{8B4E13E6-D68F-4D8E-84AF-6814704040F2}">
      <formula1>$AL$26:$AL$28</formula1>
    </dataValidation>
    <dataValidation type="list" allowBlank="1" showInputMessage="1" showErrorMessage="1" sqref="Z25:AA28 Z30:AA30 Z33:AA38" xr:uid="{8F70299E-4332-474F-A99D-2DD9DEAB685A}">
      <formula1>$AL$30:$AL$31</formula1>
    </dataValidation>
    <dataValidation allowBlank="1" showInputMessage="1" sqref="AC15:AF15" xr:uid="{A672F7D7-5694-4013-8AED-A2D5F5252EC9}"/>
    <dataValidation type="list" allowBlank="1" showInputMessage="1" showErrorMessage="1" sqref="N15:T19" xr:uid="{5731F66B-919F-4037-A3D8-16BB5174CFBD}">
      <formula1>$AL$7:$AL$12</formula1>
    </dataValidation>
  </dataValidations>
  <printOptions horizontalCentered="1"/>
  <pageMargins left="0.74803149606299213" right="0.74803149606299213" top="0.19685039370078741" bottom="0.19685039370078741" header="0.31496062992125984" footer="0.31496062992125984"/>
  <pageSetup paperSize="9" scale="75" orientation="portrait" cellComments="asDisplayed" r:id="rId1"/>
  <headerFooter scaleWithDoc="0" alignWithMargins="0">
    <oddFooter>&amp;Lsf06Hh3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97A84-8CBE-4AFD-8FC5-C26166A0E5C0}">
  <sheetPr>
    <tabColor theme="4" tint="0.59999389629810485"/>
  </sheetPr>
  <dimension ref="B1:BE527"/>
  <sheetViews>
    <sheetView showGridLines="0" view="pageBreakPreview" zoomScaleNormal="100" zoomScaleSheetLayoutView="100" workbookViewId="0">
      <selection activeCell="BC16" sqref="BC16"/>
    </sheetView>
  </sheetViews>
  <sheetFormatPr defaultColWidth="3.08203125" defaultRowHeight="18" customHeight="1" x14ac:dyDescent="0.55000000000000004"/>
  <cols>
    <col min="1" max="1" width="1.33203125" style="120" customWidth="1"/>
    <col min="2" max="20" width="3.08203125" style="120" customWidth="1"/>
    <col min="21" max="23" width="3.58203125" style="120" customWidth="1"/>
    <col min="24" max="24" width="3.08203125" style="120" customWidth="1"/>
    <col min="25" max="25" width="3.5" style="120" bestFit="1" customWidth="1"/>
    <col min="26" max="28" width="3.08203125" style="120" customWidth="1"/>
    <col min="29" max="31" width="4.58203125" style="120" customWidth="1"/>
    <col min="32" max="32" width="2.33203125" style="120" customWidth="1"/>
    <col min="33" max="33" width="3.08203125" style="164" customWidth="1"/>
    <col min="34" max="34" width="4" style="164" hidden="1" customWidth="1"/>
    <col min="35" max="37" width="3.08203125" style="164" hidden="1" customWidth="1"/>
    <col min="38" max="38" width="21" style="164" hidden="1" customWidth="1"/>
    <col min="39" max="39" width="8.5" style="164" hidden="1" customWidth="1"/>
    <col min="40" max="40" width="3.08203125" style="164" hidden="1" customWidth="1"/>
    <col min="41" max="55" width="3.08203125" style="164" customWidth="1"/>
    <col min="56" max="63" width="3.08203125" style="120" customWidth="1"/>
    <col min="64" max="16384" width="3.08203125" style="120"/>
  </cols>
  <sheetData>
    <row r="1" spans="2:57" ht="10.15" customHeight="1" x14ac:dyDescent="0.55000000000000004">
      <c r="AG1" s="120"/>
      <c r="AH1" s="120"/>
      <c r="AI1" s="120"/>
      <c r="AJ1" s="120"/>
      <c r="AK1" s="22"/>
      <c r="AL1" s="22"/>
      <c r="AM1" s="22"/>
      <c r="AN1" s="22"/>
      <c r="AO1" s="22"/>
      <c r="AP1" s="22"/>
      <c r="AQ1" s="22"/>
      <c r="AR1" s="22"/>
      <c r="AS1" s="22"/>
      <c r="AT1" s="22"/>
      <c r="AU1" s="22"/>
      <c r="AV1" s="22"/>
      <c r="AW1" s="22"/>
      <c r="AX1" s="22"/>
      <c r="AY1" s="22"/>
      <c r="AZ1" s="22"/>
      <c r="BA1" s="22"/>
      <c r="BB1" s="120"/>
      <c r="BC1" s="120"/>
    </row>
    <row r="2" spans="2:57" ht="18" customHeight="1" x14ac:dyDescent="0.55000000000000004">
      <c r="B2" s="153" t="s">
        <v>354</v>
      </c>
      <c r="C2" s="22"/>
      <c r="D2" s="22"/>
      <c r="E2" s="22"/>
      <c r="X2" s="395" t="s">
        <v>249</v>
      </c>
      <c r="Y2" s="395"/>
      <c r="Z2" s="395"/>
      <c r="AA2" s="396">
        <f>'様式第12 別紙1 実施報告書'!U2</f>
        <v>0</v>
      </c>
      <c r="AB2" s="397"/>
      <c r="AC2" s="397"/>
      <c r="AD2" s="397"/>
      <c r="AE2" s="398"/>
      <c r="AG2" s="22"/>
      <c r="AH2" s="22"/>
      <c r="AI2" s="22"/>
      <c r="AJ2" s="22"/>
      <c r="AK2" s="22"/>
      <c r="AL2" s="22"/>
      <c r="AM2" s="22"/>
      <c r="AN2" s="22"/>
      <c r="AO2" s="22"/>
      <c r="AP2" s="22"/>
      <c r="AQ2" s="22"/>
      <c r="AR2" s="22"/>
      <c r="AS2" s="22"/>
      <c r="AT2" s="22"/>
      <c r="AU2" s="22"/>
      <c r="AV2" s="22"/>
      <c r="AW2" s="22"/>
      <c r="AX2" s="22"/>
      <c r="AY2" s="22"/>
      <c r="AZ2" s="22"/>
      <c r="BA2" s="22"/>
      <c r="BB2" s="120"/>
      <c r="BC2" s="120"/>
    </row>
    <row r="3" spans="2:57" ht="18" customHeight="1" x14ac:dyDescent="0.55000000000000004">
      <c r="B3" s="22"/>
      <c r="C3" s="22"/>
      <c r="D3" s="22"/>
      <c r="E3" s="22"/>
      <c r="F3" s="22"/>
      <c r="G3" s="399" t="s">
        <v>330</v>
      </c>
      <c r="H3" s="399"/>
      <c r="I3" s="399"/>
      <c r="J3" s="399"/>
      <c r="K3" s="399"/>
      <c r="L3" s="399"/>
      <c r="M3" s="399"/>
      <c r="N3" s="399"/>
      <c r="O3" s="399"/>
      <c r="P3" s="399"/>
      <c r="Q3" s="399"/>
      <c r="R3" s="399"/>
      <c r="S3" s="399"/>
      <c r="T3" s="399"/>
      <c r="U3" s="399"/>
      <c r="V3" s="399"/>
      <c r="W3" s="153"/>
      <c r="X3" s="161">
        <f>[2]様式第11別紙1!O2</f>
        <v>0</v>
      </c>
      <c r="Z3" s="161"/>
      <c r="AA3" s="161"/>
      <c r="AB3" s="161"/>
      <c r="AC3" s="161"/>
      <c r="AD3" s="161"/>
      <c r="AF3" s="162"/>
      <c r="AG3" s="22"/>
      <c r="AH3" s="22"/>
      <c r="AI3" s="22"/>
      <c r="AJ3" s="22"/>
      <c r="AK3" s="22"/>
      <c r="AL3" s="22"/>
      <c r="AM3" s="22"/>
      <c r="AN3" s="22"/>
      <c r="AO3" s="22"/>
      <c r="AP3" s="22"/>
      <c r="AQ3" s="22"/>
      <c r="AR3" s="22"/>
      <c r="AS3" s="22"/>
      <c r="AT3" s="22"/>
      <c r="AU3" s="22"/>
      <c r="AV3" s="22"/>
      <c r="AW3" s="22"/>
      <c r="AX3" s="22"/>
      <c r="AY3" s="22"/>
      <c r="AZ3" s="22"/>
      <c r="BA3" s="22"/>
      <c r="BB3" s="22"/>
      <c r="BC3" s="22"/>
      <c r="BD3" s="22"/>
      <c r="BE3" s="22"/>
    </row>
    <row r="4" spans="2:57" ht="18" customHeight="1" thickBot="1" x14ac:dyDescent="0.6">
      <c r="C4" s="153"/>
      <c r="D4" s="153"/>
      <c r="E4" s="153"/>
      <c r="F4" s="153"/>
      <c r="G4" s="399"/>
      <c r="H4" s="399"/>
      <c r="I4" s="399"/>
      <c r="J4" s="399"/>
      <c r="K4" s="399"/>
      <c r="L4" s="399"/>
      <c r="M4" s="399"/>
      <c r="N4" s="399"/>
      <c r="O4" s="399"/>
      <c r="P4" s="399"/>
      <c r="Q4" s="399"/>
      <c r="R4" s="399"/>
      <c r="S4" s="399"/>
      <c r="T4" s="399"/>
      <c r="U4" s="399"/>
      <c r="V4" s="399"/>
      <c r="W4" s="153"/>
      <c r="X4" s="153"/>
      <c r="Y4" s="153"/>
      <c r="Z4" s="153"/>
      <c r="AA4" s="153"/>
      <c r="AB4" s="153"/>
      <c r="AC4" s="153"/>
      <c r="AD4" s="153"/>
      <c r="AE4" s="153"/>
      <c r="AF4" s="163"/>
      <c r="AG4" s="120"/>
      <c r="AH4" s="120"/>
      <c r="AI4" s="120"/>
      <c r="AJ4" s="120"/>
      <c r="AK4" s="162"/>
      <c r="AL4" s="120"/>
      <c r="AM4" s="120"/>
      <c r="AN4" s="120"/>
      <c r="AO4" s="120"/>
      <c r="AP4" s="120"/>
      <c r="AQ4" s="120"/>
      <c r="AR4" s="120"/>
      <c r="AS4" s="120"/>
      <c r="AT4" s="120"/>
      <c r="AU4" s="22"/>
      <c r="AV4" s="120"/>
      <c r="AW4" s="120"/>
      <c r="AX4" s="120"/>
      <c r="AY4" s="120"/>
      <c r="AZ4" s="120"/>
      <c r="BA4" s="120"/>
      <c r="BB4" s="120"/>
      <c r="BC4" s="120"/>
    </row>
    <row r="5" spans="2:57" ht="18" customHeight="1" thickBot="1" x14ac:dyDescent="0.6">
      <c r="B5" s="551" t="s">
        <v>250</v>
      </c>
      <c r="C5" s="551"/>
      <c r="D5" s="551"/>
      <c r="E5" s="551"/>
      <c r="F5" s="551"/>
      <c r="G5" s="551"/>
      <c r="H5" s="551"/>
      <c r="I5" s="551"/>
      <c r="J5" s="551"/>
      <c r="K5" s="551"/>
      <c r="L5" s="154"/>
      <c r="M5" s="154"/>
      <c r="N5" s="154"/>
      <c r="O5" s="154"/>
      <c r="P5" s="154"/>
      <c r="Q5" s="154"/>
      <c r="R5" s="154"/>
      <c r="S5" s="154"/>
      <c r="T5" s="154"/>
      <c r="U5" s="154"/>
      <c r="Z5" s="549" t="s">
        <v>311</v>
      </c>
      <c r="AA5" s="550"/>
      <c r="AB5" s="611"/>
      <c r="AC5" s="552"/>
      <c r="AD5" s="553"/>
      <c r="AE5" s="175" t="s">
        <v>157</v>
      </c>
      <c r="AG5" s="120"/>
      <c r="AH5" s="120"/>
      <c r="AI5" s="120"/>
      <c r="AJ5" s="120"/>
      <c r="AK5" s="120"/>
      <c r="AL5" s="120"/>
      <c r="AM5" s="120"/>
      <c r="AN5" s="120"/>
      <c r="AO5" s="120"/>
      <c r="AP5" s="120"/>
      <c r="AQ5" s="120"/>
      <c r="AR5" s="120"/>
      <c r="AS5" s="120"/>
      <c r="AT5" s="120"/>
      <c r="AU5" s="22"/>
      <c r="AV5" s="120"/>
      <c r="AW5" s="120"/>
      <c r="AX5" s="120"/>
      <c r="AY5" s="120"/>
      <c r="AZ5" s="120"/>
      <c r="BA5" s="120"/>
      <c r="BB5" s="120"/>
      <c r="BC5" s="120"/>
    </row>
    <row r="6" spans="2:57" ht="20.149999999999999" customHeight="1" x14ac:dyDescent="0.55000000000000004">
      <c r="B6" s="419" t="s">
        <v>0</v>
      </c>
      <c r="C6" s="420"/>
      <c r="D6" s="420"/>
      <c r="E6" s="420"/>
      <c r="F6" s="421"/>
      <c r="G6" s="425" t="s">
        <v>1</v>
      </c>
      <c r="H6" s="426"/>
      <c r="I6" s="426"/>
      <c r="J6" s="426"/>
      <c r="K6" s="427"/>
      <c r="L6" s="428" t="s">
        <v>2</v>
      </c>
      <c r="M6" s="429"/>
      <c r="N6" s="429"/>
      <c r="O6" s="429"/>
      <c r="P6" s="430"/>
      <c r="Q6" s="425" t="s">
        <v>251</v>
      </c>
      <c r="R6" s="426"/>
      <c r="S6" s="426"/>
      <c r="T6" s="426"/>
      <c r="U6" s="427"/>
      <c r="V6" s="431" t="s">
        <v>252</v>
      </c>
      <c r="W6" s="432"/>
      <c r="X6" s="432"/>
      <c r="Y6" s="432"/>
      <c r="Z6" s="554"/>
      <c r="AA6" s="555" t="s">
        <v>3</v>
      </c>
      <c r="AB6" s="556"/>
      <c r="AC6" s="556"/>
      <c r="AD6" s="556"/>
      <c r="AE6" s="554"/>
      <c r="AF6" s="165"/>
      <c r="AG6" s="120"/>
      <c r="AH6" s="22"/>
      <c r="AI6" s="22"/>
      <c r="AJ6" s="22"/>
      <c r="AK6" s="22"/>
      <c r="AL6" s="22"/>
      <c r="AM6" s="22"/>
      <c r="AN6" s="22"/>
      <c r="AO6" s="22"/>
      <c r="AP6" s="22"/>
      <c r="AQ6" s="22"/>
      <c r="AR6" s="22"/>
      <c r="AS6" s="22"/>
      <c r="AT6" s="22"/>
      <c r="AU6" s="22"/>
      <c r="AV6" s="120"/>
      <c r="AW6" s="120"/>
      <c r="AX6" s="120"/>
      <c r="AY6" s="120"/>
      <c r="AZ6" s="120"/>
      <c r="BA6" s="120"/>
      <c r="BB6" s="120"/>
      <c r="BC6" s="120"/>
    </row>
    <row r="7" spans="2:57" ht="30.75" customHeight="1" thickBot="1" x14ac:dyDescent="0.6">
      <c r="B7" s="422"/>
      <c r="C7" s="423"/>
      <c r="D7" s="423"/>
      <c r="E7" s="423"/>
      <c r="F7" s="424"/>
      <c r="G7" s="408" t="s">
        <v>253</v>
      </c>
      <c r="H7" s="409"/>
      <c r="I7" s="409"/>
      <c r="J7" s="409"/>
      <c r="K7" s="410"/>
      <c r="L7" s="408" t="s">
        <v>254</v>
      </c>
      <c r="M7" s="409"/>
      <c r="N7" s="409"/>
      <c r="O7" s="409"/>
      <c r="P7" s="410"/>
      <c r="Q7" s="434" t="s">
        <v>255</v>
      </c>
      <c r="R7" s="435"/>
      <c r="S7" s="435"/>
      <c r="T7" s="435"/>
      <c r="U7" s="436"/>
      <c r="V7" s="408" t="s">
        <v>256</v>
      </c>
      <c r="W7" s="409"/>
      <c r="X7" s="409"/>
      <c r="Y7" s="409"/>
      <c r="Z7" s="410"/>
      <c r="AA7" s="408" t="s">
        <v>257</v>
      </c>
      <c r="AB7" s="409"/>
      <c r="AC7" s="409"/>
      <c r="AD7" s="409"/>
      <c r="AE7" s="410"/>
      <c r="AF7" s="166"/>
      <c r="AG7" s="22"/>
      <c r="AH7" s="22"/>
      <c r="AI7" s="22"/>
      <c r="AJ7" s="22"/>
      <c r="AK7" s="22"/>
      <c r="AL7" s="130" t="s">
        <v>301</v>
      </c>
      <c r="AM7" s="22"/>
      <c r="AN7" s="22"/>
      <c r="AO7" s="22"/>
      <c r="AP7" s="22"/>
      <c r="AQ7" s="22"/>
      <c r="AR7" s="22"/>
      <c r="AS7" s="22"/>
      <c r="AT7" s="22"/>
      <c r="AU7" s="22"/>
      <c r="AV7" s="120"/>
      <c r="AW7" s="120"/>
      <c r="AX7" s="120"/>
      <c r="AY7" s="120"/>
      <c r="AZ7" s="120"/>
      <c r="BA7" s="120"/>
      <c r="BB7" s="120"/>
      <c r="BC7" s="120"/>
    </row>
    <row r="8" spans="2:57" ht="20.149999999999999" customHeight="1" thickBot="1" x14ac:dyDescent="0.6">
      <c r="B8" s="411"/>
      <c r="C8" s="412"/>
      <c r="D8" s="412"/>
      <c r="E8" s="412"/>
      <c r="F8" s="114" t="s">
        <v>258</v>
      </c>
      <c r="G8" s="411"/>
      <c r="H8" s="412"/>
      <c r="I8" s="412"/>
      <c r="J8" s="412"/>
      <c r="K8" s="114" t="s">
        <v>258</v>
      </c>
      <c r="L8" s="413">
        <f>B8-H8</f>
        <v>0</v>
      </c>
      <c r="M8" s="414"/>
      <c r="N8" s="414"/>
      <c r="O8" s="414"/>
      <c r="P8" s="114" t="s">
        <v>258</v>
      </c>
      <c r="Q8" s="415">
        <f>H40</f>
        <v>0</v>
      </c>
      <c r="R8" s="416"/>
      <c r="S8" s="416"/>
      <c r="T8" s="416"/>
      <c r="U8" s="115" t="s">
        <v>258</v>
      </c>
      <c r="V8" s="411"/>
      <c r="W8" s="412"/>
      <c r="X8" s="412"/>
      <c r="Y8" s="412"/>
      <c r="Z8" s="114" t="s">
        <v>258</v>
      </c>
      <c r="AA8" s="417">
        <f>MIN(Q8,V8)</f>
        <v>0</v>
      </c>
      <c r="AB8" s="418"/>
      <c r="AC8" s="418"/>
      <c r="AD8" s="418"/>
      <c r="AE8" s="114" t="s">
        <v>258</v>
      </c>
      <c r="AG8" s="120"/>
      <c r="AH8" s="120"/>
      <c r="AI8" s="120"/>
      <c r="AJ8" s="120"/>
      <c r="AK8" s="120"/>
      <c r="AL8" s="131" t="s">
        <v>302</v>
      </c>
      <c r="AM8" s="120"/>
      <c r="AN8" s="120"/>
      <c r="AO8" s="120"/>
      <c r="AP8" s="120"/>
      <c r="AQ8" s="120"/>
      <c r="AR8" s="120"/>
      <c r="AS8" s="120"/>
      <c r="AT8" s="120"/>
      <c r="AU8" s="120"/>
      <c r="AV8" s="120"/>
      <c r="AW8" s="120"/>
      <c r="AX8" s="120"/>
      <c r="AY8" s="120"/>
      <c r="AZ8" s="120"/>
      <c r="BA8" s="120"/>
      <c r="BB8" s="120"/>
      <c r="BC8" s="120"/>
    </row>
    <row r="9" spans="2:57" ht="20.149999999999999" customHeight="1" x14ac:dyDescent="0.55000000000000004">
      <c r="B9" s="431" t="s">
        <v>71</v>
      </c>
      <c r="C9" s="432"/>
      <c r="D9" s="432"/>
      <c r="E9" s="432"/>
      <c r="F9" s="433"/>
      <c r="G9" s="431" t="s">
        <v>259</v>
      </c>
      <c r="H9" s="432"/>
      <c r="I9" s="432"/>
      <c r="J9" s="432"/>
      <c r="K9" s="433"/>
      <c r="L9" s="438" t="s">
        <v>305</v>
      </c>
      <c r="M9" s="439"/>
      <c r="N9" s="439"/>
      <c r="O9" s="439"/>
      <c r="P9" s="440"/>
      <c r="Q9" s="419" t="s">
        <v>260</v>
      </c>
      <c r="R9" s="420"/>
      <c r="S9" s="420"/>
      <c r="T9" s="420"/>
      <c r="U9" s="421"/>
      <c r="V9" s="419" t="s">
        <v>261</v>
      </c>
      <c r="W9" s="420"/>
      <c r="X9" s="420"/>
      <c r="Y9" s="420"/>
      <c r="Z9" s="421"/>
      <c r="AA9" s="116"/>
      <c r="AB9" s="117"/>
      <c r="AC9" s="117"/>
      <c r="AD9" s="117"/>
      <c r="AE9" s="118"/>
      <c r="AF9" s="167"/>
      <c r="AG9" s="120"/>
      <c r="AH9" s="120"/>
      <c r="AI9" s="120"/>
      <c r="AJ9" s="120"/>
      <c r="AK9" s="120"/>
      <c r="AL9" s="131" t="s">
        <v>302</v>
      </c>
      <c r="AM9" s="120"/>
      <c r="AN9" s="120"/>
      <c r="AO9" s="120"/>
      <c r="AP9" s="120"/>
      <c r="AQ9" s="120"/>
      <c r="AR9" s="120"/>
      <c r="AS9" s="120"/>
      <c r="AT9" s="120"/>
      <c r="AU9" s="120"/>
      <c r="AV9" s="120"/>
      <c r="AW9" s="120"/>
      <c r="AX9" s="120"/>
      <c r="AY9" s="120"/>
      <c r="AZ9" s="120"/>
      <c r="BA9" s="120"/>
      <c r="BB9" s="120"/>
      <c r="BC9" s="120"/>
    </row>
    <row r="10" spans="2:57" ht="36.65" customHeight="1" thickBot="1" x14ac:dyDescent="0.6">
      <c r="B10" s="441" t="s">
        <v>262</v>
      </c>
      <c r="C10" s="442"/>
      <c r="D10" s="442"/>
      <c r="E10" s="442"/>
      <c r="F10" s="443"/>
      <c r="G10" s="444" t="s">
        <v>263</v>
      </c>
      <c r="H10" s="445"/>
      <c r="I10" s="445"/>
      <c r="J10" s="445"/>
      <c r="K10" s="446"/>
      <c r="L10" s="408"/>
      <c r="M10" s="409"/>
      <c r="N10" s="409"/>
      <c r="O10" s="409"/>
      <c r="P10" s="410"/>
      <c r="Q10" s="408" t="s">
        <v>264</v>
      </c>
      <c r="R10" s="409"/>
      <c r="S10" s="409"/>
      <c r="T10" s="409"/>
      <c r="U10" s="410"/>
      <c r="V10" s="447" t="s">
        <v>265</v>
      </c>
      <c r="W10" s="448"/>
      <c r="X10" s="448"/>
      <c r="Y10" s="448"/>
      <c r="Z10" s="449"/>
      <c r="AA10" s="119"/>
      <c r="AE10" s="121"/>
      <c r="AF10" s="168"/>
      <c r="AG10" s="120"/>
      <c r="AH10" s="120"/>
      <c r="AI10" s="120"/>
      <c r="AJ10" s="120"/>
      <c r="AK10" s="120"/>
      <c r="AL10" s="131" t="s">
        <v>303</v>
      </c>
      <c r="AM10" s="120"/>
      <c r="AN10" s="120"/>
      <c r="AO10" s="120"/>
      <c r="AP10" s="120"/>
      <c r="AQ10" s="120"/>
      <c r="AR10" s="120"/>
      <c r="AS10" s="120"/>
      <c r="AT10" s="120"/>
      <c r="AU10" s="120"/>
      <c r="AV10" s="120"/>
      <c r="AW10" s="120"/>
      <c r="AX10" s="120"/>
      <c r="AY10" s="120"/>
      <c r="AZ10" s="120"/>
      <c r="BA10" s="120"/>
      <c r="BB10" s="120"/>
      <c r="BC10" s="120"/>
    </row>
    <row r="11" spans="2:57" ht="20.149999999999999" customHeight="1" thickBot="1" x14ac:dyDescent="0.6">
      <c r="B11" s="609">
        <f>MIN(L8,AA8)</f>
        <v>0</v>
      </c>
      <c r="C11" s="610"/>
      <c r="D11" s="610"/>
      <c r="E11" s="610"/>
      <c r="F11" s="114" t="s">
        <v>258</v>
      </c>
      <c r="G11" s="609">
        <f>ROUNDDOWN(B11*0.75,-3)</f>
        <v>0</v>
      </c>
      <c r="H11" s="610"/>
      <c r="I11" s="610"/>
      <c r="J11" s="610"/>
      <c r="K11" s="114" t="s">
        <v>258</v>
      </c>
      <c r="L11" s="411"/>
      <c r="M11" s="412"/>
      <c r="N11" s="412"/>
      <c r="O11" s="412"/>
      <c r="P11" s="114" t="s">
        <v>258</v>
      </c>
      <c r="Q11" s="609">
        <f>MIN(G11,L11)</f>
        <v>0</v>
      </c>
      <c r="R11" s="610"/>
      <c r="S11" s="610"/>
      <c r="T11" s="610"/>
      <c r="U11" s="114" t="s">
        <v>258</v>
      </c>
      <c r="V11" s="609">
        <f>L11-Q11</f>
        <v>0</v>
      </c>
      <c r="W11" s="610"/>
      <c r="X11" s="610"/>
      <c r="Y11" s="610"/>
      <c r="Z11" s="114" t="s">
        <v>258</v>
      </c>
      <c r="AA11" s="122"/>
      <c r="AB11" s="123"/>
      <c r="AC11" s="123"/>
      <c r="AD11" s="123"/>
      <c r="AE11" s="124"/>
      <c r="AG11" s="120"/>
      <c r="AH11" s="120"/>
      <c r="AI11" s="120"/>
      <c r="AJ11" s="120"/>
      <c r="AK11" s="120"/>
      <c r="AL11" s="131" t="s">
        <v>336</v>
      </c>
      <c r="AM11" s="120"/>
      <c r="AN11" s="120"/>
      <c r="AO11" s="120"/>
      <c r="AP11" s="120"/>
      <c r="AQ11" s="120"/>
      <c r="AR11" s="120"/>
      <c r="AS11" s="120"/>
      <c r="AT11" s="120"/>
      <c r="AU11" s="120"/>
      <c r="AV11" s="120"/>
      <c r="AW11" s="120"/>
      <c r="AX11" s="120"/>
      <c r="AY11" s="120"/>
      <c r="AZ11" s="120"/>
      <c r="BA11" s="120"/>
      <c r="BB11" s="120"/>
      <c r="BC11" s="120"/>
    </row>
    <row r="12" spans="2:57" ht="20.149999999999999" customHeight="1" thickBot="1" x14ac:dyDescent="0.4">
      <c r="B12" s="437" t="s">
        <v>266</v>
      </c>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169"/>
      <c r="AG12" s="120"/>
      <c r="AH12" s="120"/>
      <c r="AI12" s="120"/>
      <c r="AJ12" s="120"/>
      <c r="AK12" s="120"/>
      <c r="AL12" s="131" t="s">
        <v>304</v>
      </c>
      <c r="AM12" s="120"/>
      <c r="AN12" s="120"/>
      <c r="AO12" s="120"/>
      <c r="AP12" s="120"/>
      <c r="AQ12" s="120"/>
      <c r="AR12" s="120"/>
      <c r="AS12" s="120"/>
      <c r="AT12" s="120"/>
      <c r="AU12" s="120"/>
      <c r="AV12" s="120"/>
      <c r="AW12" s="120"/>
      <c r="AX12" s="120"/>
      <c r="AY12" s="120"/>
      <c r="AZ12" s="120"/>
      <c r="BA12" s="120"/>
      <c r="BB12" s="120"/>
      <c r="BC12" s="120"/>
    </row>
    <row r="13" spans="2:57" ht="12" customHeight="1" thickBot="1" x14ac:dyDescent="0.6">
      <c r="B13" s="450" t="s">
        <v>267</v>
      </c>
      <c r="C13" s="450"/>
      <c r="D13" s="450"/>
      <c r="E13" s="450"/>
      <c r="F13" s="450"/>
      <c r="G13" s="450"/>
      <c r="H13" s="452" t="s">
        <v>268</v>
      </c>
      <c r="I13" s="452"/>
      <c r="J13" s="452"/>
      <c r="K13" s="452"/>
      <c r="L13" s="452"/>
      <c r="M13" s="452"/>
      <c r="N13" s="452" t="s">
        <v>269</v>
      </c>
      <c r="O13" s="452"/>
      <c r="P13" s="452"/>
      <c r="Q13" s="452"/>
      <c r="R13" s="452"/>
      <c r="S13" s="452"/>
      <c r="T13" s="452"/>
      <c r="U13" s="452"/>
      <c r="V13" s="452"/>
      <c r="W13" s="452"/>
      <c r="X13" s="452"/>
      <c r="Y13" s="452"/>
      <c r="Z13" s="452"/>
      <c r="AA13" s="452"/>
      <c r="AB13" s="452"/>
      <c r="AC13" s="452"/>
      <c r="AD13" s="452"/>
      <c r="AE13" s="452"/>
      <c r="AF13" s="163"/>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row>
    <row r="14" spans="2:57" ht="12" customHeight="1" thickBot="1" x14ac:dyDescent="0.6">
      <c r="B14" s="451"/>
      <c r="C14" s="451"/>
      <c r="D14" s="451"/>
      <c r="E14" s="451"/>
      <c r="F14" s="451"/>
      <c r="G14" s="451"/>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163"/>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row>
    <row r="15" spans="2:57" s="171" customFormat="1" ht="17.5" customHeight="1" x14ac:dyDescent="0.55000000000000004">
      <c r="B15" s="604" t="s">
        <v>270</v>
      </c>
      <c r="C15" s="604"/>
      <c r="D15" s="604"/>
      <c r="E15" s="604"/>
      <c r="F15" s="604"/>
      <c r="G15" s="604"/>
      <c r="H15" s="605">
        <f t="shared" ref="H15:H23" si="0">AC15</f>
        <v>0</v>
      </c>
      <c r="I15" s="605"/>
      <c r="J15" s="605"/>
      <c r="K15" s="605"/>
      <c r="L15" s="606"/>
      <c r="M15" s="203" t="s">
        <v>258</v>
      </c>
      <c r="N15" s="457"/>
      <c r="O15" s="458"/>
      <c r="P15" s="458"/>
      <c r="Q15" s="458"/>
      <c r="R15" s="458"/>
      <c r="S15" s="458"/>
      <c r="T15" s="458"/>
      <c r="U15" s="459"/>
      <c r="V15" s="460"/>
      <c r="W15" s="461"/>
      <c r="X15" s="194" t="s">
        <v>271</v>
      </c>
      <c r="Y15" s="195"/>
      <c r="Z15" s="462"/>
      <c r="AA15" s="463"/>
      <c r="AB15" s="210" t="s">
        <v>272</v>
      </c>
      <c r="AC15" s="607">
        <f>U15*Y15</f>
        <v>0</v>
      </c>
      <c r="AD15" s="607"/>
      <c r="AE15" s="608"/>
      <c r="AF15" s="170"/>
      <c r="AL15" s="171" t="s">
        <v>311</v>
      </c>
    </row>
    <row r="16" spans="2:57" s="171" customFormat="1" ht="17.149999999999999" customHeight="1" x14ac:dyDescent="0.55000000000000004">
      <c r="B16" s="603"/>
      <c r="C16" s="603"/>
      <c r="D16" s="603"/>
      <c r="E16" s="603"/>
      <c r="F16" s="603"/>
      <c r="G16" s="603"/>
      <c r="H16" s="565">
        <f t="shared" si="0"/>
        <v>0</v>
      </c>
      <c r="I16" s="565"/>
      <c r="J16" s="565"/>
      <c r="K16" s="565"/>
      <c r="L16" s="566"/>
      <c r="M16" s="204" t="s">
        <v>258</v>
      </c>
      <c r="N16" s="600"/>
      <c r="O16" s="601"/>
      <c r="P16" s="601"/>
      <c r="Q16" s="601"/>
      <c r="R16" s="601"/>
      <c r="S16" s="601"/>
      <c r="T16" s="601"/>
      <c r="U16" s="602"/>
      <c r="V16" s="602"/>
      <c r="W16" s="602"/>
      <c r="X16" s="196" t="s">
        <v>271</v>
      </c>
      <c r="Y16" s="197"/>
      <c r="Z16" s="570"/>
      <c r="AA16" s="570"/>
      <c r="AB16" s="211" t="s">
        <v>272</v>
      </c>
      <c r="AC16" s="571">
        <f>U16*Y16</f>
        <v>0</v>
      </c>
      <c r="AD16" s="571"/>
      <c r="AE16" s="572"/>
      <c r="AF16" s="170"/>
      <c r="AL16" s="171" t="s">
        <v>313</v>
      </c>
      <c r="AM16" s="172">
        <v>2024</v>
      </c>
    </row>
    <row r="17" spans="2:39" s="171" customFormat="1" ht="17.149999999999999" customHeight="1" x14ac:dyDescent="0.55000000000000004">
      <c r="B17" s="573"/>
      <c r="C17" s="573"/>
      <c r="D17" s="573"/>
      <c r="E17" s="573"/>
      <c r="F17" s="573"/>
      <c r="G17" s="573"/>
      <c r="H17" s="565">
        <f t="shared" si="0"/>
        <v>0</v>
      </c>
      <c r="I17" s="565"/>
      <c r="J17" s="565"/>
      <c r="K17" s="565"/>
      <c r="L17" s="566"/>
      <c r="M17" s="204" t="s">
        <v>258</v>
      </c>
      <c r="N17" s="600"/>
      <c r="O17" s="601"/>
      <c r="P17" s="601"/>
      <c r="Q17" s="601"/>
      <c r="R17" s="601"/>
      <c r="S17" s="601"/>
      <c r="T17" s="601"/>
      <c r="U17" s="602"/>
      <c r="V17" s="602"/>
      <c r="W17" s="602"/>
      <c r="X17" s="196" t="s">
        <v>271</v>
      </c>
      <c r="Y17" s="197"/>
      <c r="Z17" s="570"/>
      <c r="AA17" s="570"/>
      <c r="AB17" s="211" t="s">
        <v>272</v>
      </c>
      <c r="AC17" s="571">
        <f>U17*Y17</f>
        <v>0</v>
      </c>
      <c r="AD17" s="571"/>
      <c r="AE17" s="572"/>
      <c r="AF17" s="170"/>
      <c r="AL17" s="171" t="s">
        <v>314</v>
      </c>
      <c r="AM17" s="172">
        <v>2025</v>
      </c>
    </row>
    <row r="18" spans="2:39" s="171" customFormat="1" ht="17.149999999999999" customHeight="1" x14ac:dyDescent="0.55000000000000004">
      <c r="B18" s="573"/>
      <c r="C18" s="573"/>
      <c r="D18" s="573"/>
      <c r="E18" s="573"/>
      <c r="F18" s="573"/>
      <c r="G18" s="573"/>
      <c r="H18" s="565">
        <f t="shared" si="0"/>
        <v>0</v>
      </c>
      <c r="I18" s="565"/>
      <c r="J18" s="565"/>
      <c r="K18" s="565"/>
      <c r="L18" s="566"/>
      <c r="M18" s="204" t="s">
        <v>258</v>
      </c>
      <c r="N18" s="600"/>
      <c r="O18" s="601"/>
      <c r="P18" s="601"/>
      <c r="Q18" s="601"/>
      <c r="R18" s="601"/>
      <c r="S18" s="601"/>
      <c r="T18" s="601"/>
      <c r="U18" s="602"/>
      <c r="V18" s="602"/>
      <c r="W18" s="602"/>
      <c r="X18" s="196" t="s">
        <v>271</v>
      </c>
      <c r="Y18" s="197"/>
      <c r="Z18" s="570"/>
      <c r="AA18" s="570"/>
      <c r="AB18" s="211" t="s">
        <v>272</v>
      </c>
      <c r="AC18" s="571">
        <f>U18*Y18</f>
        <v>0</v>
      </c>
      <c r="AD18" s="571"/>
      <c r="AE18" s="572"/>
      <c r="AF18" s="170"/>
      <c r="AL18" s="171" t="s">
        <v>315</v>
      </c>
      <c r="AM18" s="172">
        <v>2026</v>
      </c>
    </row>
    <row r="19" spans="2:39" s="171" customFormat="1" ht="17.149999999999999" customHeight="1" x14ac:dyDescent="0.55000000000000004">
      <c r="B19" s="573"/>
      <c r="C19" s="573"/>
      <c r="D19" s="573"/>
      <c r="E19" s="573"/>
      <c r="F19" s="573"/>
      <c r="G19" s="573"/>
      <c r="H19" s="565">
        <f t="shared" si="0"/>
        <v>0</v>
      </c>
      <c r="I19" s="565"/>
      <c r="J19" s="565"/>
      <c r="K19" s="565"/>
      <c r="L19" s="566"/>
      <c r="M19" s="204" t="s">
        <v>258</v>
      </c>
      <c r="N19" s="600"/>
      <c r="O19" s="601"/>
      <c r="P19" s="601"/>
      <c r="Q19" s="601"/>
      <c r="R19" s="601"/>
      <c r="S19" s="601"/>
      <c r="T19" s="601"/>
      <c r="U19" s="602"/>
      <c r="V19" s="602"/>
      <c r="W19" s="602"/>
      <c r="X19" s="196" t="s">
        <v>271</v>
      </c>
      <c r="Y19" s="197"/>
      <c r="Z19" s="570"/>
      <c r="AA19" s="570"/>
      <c r="AB19" s="211" t="s">
        <v>272</v>
      </c>
      <c r="AC19" s="571">
        <f>U19*Y19</f>
        <v>0</v>
      </c>
      <c r="AD19" s="571"/>
      <c r="AE19" s="572"/>
      <c r="AF19" s="170"/>
      <c r="AL19" s="171" t="s">
        <v>316</v>
      </c>
      <c r="AM19" s="172">
        <v>2027</v>
      </c>
    </row>
    <row r="20" spans="2:39" s="171" customFormat="1" ht="17.149999999999999" customHeight="1" x14ac:dyDescent="0.55000000000000004">
      <c r="B20" s="205"/>
      <c r="C20" s="206"/>
      <c r="D20" s="206"/>
      <c r="E20" s="206"/>
      <c r="F20" s="206"/>
      <c r="G20" s="207"/>
      <c r="H20" s="565">
        <f t="shared" si="0"/>
        <v>0</v>
      </c>
      <c r="I20" s="565"/>
      <c r="J20" s="565"/>
      <c r="K20" s="565"/>
      <c r="L20" s="566"/>
      <c r="M20" s="204" t="s">
        <v>258</v>
      </c>
      <c r="N20" s="567"/>
      <c r="O20" s="568"/>
      <c r="P20" s="568"/>
      <c r="Q20" s="568"/>
      <c r="R20" s="568"/>
      <c r="S20" s="568"/>
      <c r="T20" s="568"/>
      <c r="U20" s="569"/>
      <c r="V20" s="569"/>
      <c r="W20" s="569"/>
      <c r="X20" s="196" t="s">
        <v>271</v>
      </c>
      <c r="Y20" s="197"/>
      <c r="Z20" s="570"/>
      <c r="AA20" s="570"/>
      <c r="AB20" s="211" t="s">
        <v>272</v>
      </c>
      <c r="AC20" s="571">
        <f t="shared" ref="AC20:AC23" si="1">U20*Y20</f>
        <v>0</v>
      </c>
      <c r="AD20" s="571"/>
      <c r="AE20" s="572"/>
      <c r="AF20" s="170"/>
      <c r="AL20" s="171" t="s">
        <v>317</v>
      </c>
      <c r="AM20" s="172">
        <v>2028</v>
      </c>
    </row>
    <row r="21" spans="2:39" s="171" customFormat="1" ht="17.149999999999999" customHeight="1" x14ac:dyDescent="0.55000000000000004">
      <c r="B21" s="205"/>
      <c r="C21" s="206"/>
      <c r="D21" s="206"/>
      <c r="E21" s="206"/>
      <c r="F21" s="206"/>
      <c r="G21" s="207"/>
      <c r="H21" s="565">
        <f t="shared" si="0"/>
        <v>0</v>
      </c>
      <c r="I21" s="565"/>
      <c r="J21" s="565"/>
      <c r="K21" s="565"/>
      <c r="L21" s="566"/>
      <c r="M21" s="204" t="s">
        <v>258</v>
      </c>
      <c r="N21" s="567"/>
      <c r="O21" s="568"/>
      <c r="P21" s="568"/>
      <c r="Q21" s="568"/>
      <c r="R21" s="568"/>
      <c r="S21" s="568"/>
      <c r="T21" s="568"/>
      <c r="U21" s="569"/>
      <c r="V21" s="569"/>
      <c r="W21" s="569"/>
      <c r="X21" s="196" t="s">
        <v>271</v>
      </c>
      <c r="Y21" s="197"/>
      <c r="Z21" s="570"/>
      <c r="AA21" s="570"/>
      <c r="AB21" s="211" t="s">
        <v>272</v>
      </c>
      <c r="AC21" s="571">
        <f t="shared" si="1"/>
        <v>0</v>
      </c>
      <c r="AD21" s="571"/>
      <c r="AE21" s="572"/>
      <c r="AF21" s="170"/>
      <c r="AL21" s="171" t="s">
        <v>318</v>
      </c>
      <c r="AM21" s="172">
        <v>2029</v>
      </c>
    </row>
    <row r="22" spans="2:39" s="171" customFormat="1" ht="17.149999999999999" customHeight="1" x14ac:dyDescent="0.55000000000000004">
      <c r="B22" s="205"/>
      <c r="C22" s="206"/>
      <c r="D22" s="206"/>
      <c r="E22" s="206"/>
      <c r="F22" s="206"/>
      <c r="G22" s="207"/>
      <c r="H22" s="565">
        <f t="shared" si="0"/>
        <v>0</v>
      </c>
      <c r="I22" s="565"/>
      <c r="J22" s="565"/>
      <c r="K22" s="565"/>
      <c r="L22" s="566"/>
      <c r="M22" s="204" t="s">
        <v>258</v>
      </c>
      <c r="N22" s="567"/>
      <c r="O22" s="568"/>
      <c r="P22" s="568"/>
      <c r="Q22" s="568"/>
      <c r="R22" s="568"/>
      <c r="S22" s="568"/>
      <c r="T22" s="568"/>
      <c r="U22" s="569"/>
      <c r="V22" s="569"/>
      <c r="W22" s="569"/>
      <c r="X22" s="196" t="s">
        <v>271</v>
      </c>
      <c r="Y22" s="197"/>
      <c r="Z22" s="570"/>
      <c r="AA22" s="570"/>
      <c r="AB22" s="211" t="s">
        <v>272</v>
      </c>
      <c r="AC22" s="571">
        <f t="shared" si="1"/>
        <v>0</v>
      </c>
      <c r="AD22" s="571"/>
      <c r="AE22" s="572"/>
      <c r="AF22" s="170"/>
      <c r="AL22" s="171" t="s">
        <v>319</v>
      </c>
      <c r="AM22" s="172">
        <v>2030</v>
      </c>
    </row>
    <row r="23" spans="2:39" s="171" customFormat="1" ht="17.149999999999999" customHeight="1" x14ac:dyDescent="0.55000000000000004">
      <c r="B23" s="205"/>
      <c r="C23" s="206"/>
      <c r="D23" s="206"/>
      <c r="E23" s="206"/>
      <c r="F23" s="206"/>
      <c r="G23" s="207"/>
      <c r="H23" s="565">
        <f t="shared" si="0"/>
        <v>0</v>
      </c>
      <c r="I23" s="565"/>
      <c r="J23" s="565"/>
      <c r="K23" s="565"/>
      <c r="L23" s="566"/>
      <c r="M23" s="204" t="s">
        <v>258</v>
      </c>
      <c r="N23" s="567"/>
      <c r="O23" s="568"/>
      <c r="P23" s="568"/>
      <c r="Q23" s="568"/>
      <c r="R23" s="568"/>
      <c r="S23" s="568"/>
      <c r="T23" s="568"/>
      <c r="U23" s="569"/>
      <c r="V23" s="569"/>
      <c r="W23" s="569"/>
      <c r="X23" s="196" t="s">
        <v>271</v>
      </c>
      <c r="Y23" s="197"/>
      <c r="Z23" s="570"/>
      <c r="AA23" s="570"/>
      <c r="AB23" s="211" t="s">
        <v>272</v>
      </c>
      <c r="AC23" s="571">
        <f t="shared" si="1"/>
        <v>0</v>
      </c>
      <c r="AD23" s="571"/>
      <c r="AE23" s="572"/>
      <c r="AF23" s="170"/>
      <c r="AL23" s="171" t="s">
        <v>319</v>
      </c>
      <c r="AM23" s="172">
        <v>2030</v>
      </c>
    </row>
    <row r="24" spans="2:39" s="171" customFormat="1" ht="17.149999999999999" customHeight="1" x14ac:dyDescent="0.55000000000000004">
      <c r="B24" s="592" t="s">
        <v>273</v>
      </c>
      <c r="C24" s="593"/>
      <c r="D24" s="593"/>
      <c r="E24" s="593"/>
      <c r="F24" s="593"/>
      <c r="G24" s="594"/>
      <c r="H24" s="595">
        <f>SUBTOTAL(9,H15:L23)</f>
        <v>0</v>
      </c>
      <c r="I24" s="596"/>
      <c r="J24" s="596"/>
      <c r="K24" s="596"/>
      <c r="L24" s="596"/>
      <c r="M24" s="208" t="s">
        <v>258</v>
      </c>
      <c r="N24" s="597"/>
      <c r="O24" s="598"/>
      <c r="P24" s="598"/>
      <c r="Q24" s="598"/>
      <c r="R24" s="598"/>
      <c r="S24" s="598"/>
      <c r="T24" s="598"/>
      <c r="U24" s="598"/>
      <c r="V24" s="598"/>
      <c r="W24" s="598"/>
      <c r="X24" s="598"/>
      <c r="Y24" s="598"/>
      <c r="Z24" s="598"/>
      <c r="AA24" s="598"/>
      <c r="AB24" s="598"/>
      <c r="AC24" s="598"/>
      <c r="AD24" s="598"/>
      <c r="AE24" s="599"/>
      <c r="AF24" s="170"/>
    </row>
    <row r="25" spans="2:39" s="171" customFormat="1" ht="17.149999999999999" customHeight="1" x14ac:dyDescent="0.55000000000000004">
      <c r="B25" s="573" t="s">
        <v>274</v>
      </c>
      <c r="C25" s="573"/>
      <c r="D25" s="573"/>
      <c r="E25" s="573"/>
      <c r="F25" s="573"/>
      <c r="G25" s="573"/>
      <c r="H25" s="565">
        <f>AC25</f>
        <v>0</v>
      </c>
      <c r="I25" s="565"/>
      <c r="J25" s="565"/>
      <c r="K25" s="565"/>
      <c r="L25" s="566"/>
      <c r="M25" s="204" t="s">
        <v>258</v>
      </c>
      <c r="N25" s="567"/>
      <c r="O25" s="568"/>
      <c r="P25" s="568"/>
      <c r="Q25" s="568"/>
      <c r="R25" s="568"/>
      <c r="S25" s="568"/>
      <c r="T25" s="568"/>
      <c r="U25" s="569"/>
      <c r="V25" s="569"/>
      <c r="W25" s="569"/>
      <c r="X25" s="196" t="s">
        <v>271</v>
      </c>
      <c r="Y25" s="197"/>
      <c r="Z25" s="570"/>
      <c r="AA25" s="570"/>
      <c r="AB25" s="211" t="s">
        <v>272</v>
      </c>
      <c r="AC25" s="571">
        <f t="shared" ref="AC25:AC28" si="2">U25*Y25</f>
        <v>0</v>
      </c>
      <c r="AD25" s="571"/>
      <c r="AE25" s="572"/>
      <c r="AF25" s="170"/>
    </row>
    <row r="26" spans="2:39" s="171" customFormat="1" ht="17.149999999999999" customHeight="1" x14ac:dyDescent="0.55000000000000004">
      <c r="B26" s="573"/>
      <c r="C26" s="573"/>
      <c r="D26" s="573"/>
      <c r="E26" s="573"/>
      <c r="F26" s="573"/>
      <c r="G26" s="573"/>
      <c r="H26" s="565">
        <f>AC26</f>
        <v>0</v>
      </c>
      <c r="I26" s="565"/>
      <c r="J26" s="565"/>
      <c r="K26" s="565"/>
      <c r="L26" s="566"/>
      <c r="M26" s="204" t="s">
        <v>258</v>
      </c>
      <c r="N26" s="567"/>
      <c r="O26" s="568"/>
      <c r="P26" s="568"/>
      <c r="Q26" s="568"/>
      <c r="R26" s="568"/>
      <c r="S26" s="568"/>
      <c r="T26" s="568"/>
      <c r="U26" s="569"/>
      <c r="V26" s="569"/>
      <c r="W26" s="569"/>
      <c r="X26" s="196" t="s">
        <v>271</v>
      </c>
      <c r="Y26" s="197"/>
      <c r="Z26" s="570"/>
      <c r="AA26" s="570"/>
      <c r="AB26" s="211" t="s">
        <v>272</v>
      </c>
      <c r="AC26" s="571">
        <f t="shared" si="2"/>
        <v>0</v>
      </c>
      <c r="AD26" s="571"/>
      <c r="AE26" s="572"/>
      <c r="AF26" s="170"/>
      <c r="AL26" s="160" t="s">
        <v>326</v>
      </c>
    </row>
    <row r="27" spans="2:39" s="171" customFormat="1" ht="17.149999999999999" customHeight="1" x14ac:dyDescent="0.55000000000000004">
      <c r="B27" s="573"/>
      <c r="C27" s="573"/>
      <c r="D27" s="573"/>
      <c r="E27" s="573"/>
      <c r="F27" s="573"/>
      <c r="G27" s="573"/>
      <c r="H27" s="565">
        <f>AC27</f>
        <v>0</v>
      </c>
      <c r="I27" s="565"/>
      <c r="J27" s="565"/>
      <c r="K27" s="565"/>
      <c r="L27" s="566"/>
      <c r="M27" s="204" t="s">
        <v>258</v>
      </c>
      <c r="N27" s="567"/>
      <c r="O27" s="568"/>
      <c r="P27" s="568"/>
      <c r="Q27" s="568"/>
      <c r="R27" s="568"/>
      <c r="S27" s="568"/>
      <c r="T27" s="568"/>
      <c r="U27" s="569"/>
      <c r="V27" s="569"/>
      <c r="W27" s="569"/>
      <c r="X27" s="196" t="s">
        <v>271</v>
      </c>
      <c r="Y27" s="197"/>
      <c r="Z27" s="570"/>
      <c r="AA27" s="570"/>
      <c r="AB27" s="211" t="s">
        <v>272</v>
      </c>
      <c r="AC27" s="571">
        <f t="shared" si="2"/>
        <v>0</v>
      </c>
      <c r="AD27" s="571"/>
      <c r="AE27" s="572"/>
      <c r="AF27" s="170"/>
      <c r="AL27" s="160" t="s">
        <v>327</v>
      </c>
    </row>
    <row r="28" spans="2:39" s="171" customFormat="1" ht="17.149999999999999" customHeight="1" x14ac:dyDescent="0.55000000000000004">
      <c r="B28" s="573"/>
      <c r="C28" s="573"/>
      <c r="D28" s="573"/>
      <c r="E28" s="573"/>
      <c r="F28" s="573"/>
      <c r="G28" s="573"/>
      <c r="H28" s="565">
        <f>AC28</f>
        <v>0</v>
      </c>
      <c r="I28" s="565"/>
      <c r="J28" s="565"/>
      <c r="K28" s="565"/>
      <c r="L28" s="566"/>
      <c r="M28" s="204" t="s">
        <v>258</v>
      </c>
      <c r="N28" s="567"/>
      <c r="O28" s="568"/>
      <c r="P28" s="568"/>
      <c r="Q28" s="568"/>
      <c r="R28" s="568"/>
      <c r="S28" s="568"/>
      <c r="T28" s="568"/>
      <c r="U28" s="569"/>
      <c r="V28" s="569"/>
      <c r="W28" s="569"/>
      <c r="X28" s="196" t="s">
        <v>271</v>
      </c>
      <c r="Y28" s="197"/>
      <c r="Z28" s="570"/>
      <c r="AA28" s="570"/>
      <c r="AB28" s="211" t="s">
        <v>272</v>
      </c>
      <c r="AC28" s="571">
        <f t="shared" si="2"/>
        <v>0</v>
      </c>
      <c r="AD28" s="571"/>
      <c r="AE28" s="572"/>
      <c r="AF28" s="170"/>
      <c r="AL28" s="160" t="s">
        <v>328</v>
      </c>
    </row>
    <row r="29" spans="2:39" s="171" customFormat="1" ht="17.149999999999999" customHeight="1" x14ac:dyDescent="0.55000000000000004">
      <c r="B29" s="583" t="s">
        <v>275</v>
      </c>
      <c r="C29" s="584"/>
      <c r="D29" s="584"/>
      <c r="E29" s="584"/>
      <c r="F29" s="584"/>
      <c r="G29" s="585"/>
      <c r="H29" s="586">
        <f>SUBTOTAL(9,H25:L28)</f>
        <v>0</v>
      </c>
      <c r="I29" s="587"/>
      <c r="J29" s="587"/>
      <c r="K29" s="587"/>
      <c r="L29" s="587"/>
      <c r="M29" s="209" t="s">
        <v>258</v>
      </c>
      <c r="N29" s="588"/>
      <c r="O29" s="589"/>
      <c r="P29" s="589"/>
      <c r="Q29" s="589"/>
      <c r="R29" s="589"/>
      <c r="S29" s="589"/>
      <c r="T29" s="589"/>
      <c r="U29" s="589"/>
      <c r="V29" s="589"/>
      <c r="W29" s="589"/>
      <c r="X29" s="589"/>
      <c r="Y29" s="589"/>
      <c r="Z29" s="589"/>
      <c r="AA29" s="589"/>
      <c r="AB29" s="589"/>
      <c r="AC29" s="590"/>
      <c r="AD29" s="590"/>
      <c r="AE29" s="591"/>
      <c r="AF29" s="170"/>
      <c r="AL29" s="159"/>
    </row>
    <row r="30" spans="2:39" s="171" customFormat="1" ht="17.149999999999999" customHeight="1" x14ac:dyDescent="0.55000000000000004">
      <c r="B30" s="506" t="s">
        <v>276</v>
      </c>
      <c r="C30" s="507"/>
      <c r="D30" s="507"/>
      <c r="E30" s="507"/>
      <c r="F30" s="507"/>
      <c r="G30" s="508"/>
      <c r="H30" s="467">
        <f>AC30</f>
        <v>0</v>
      </c>
      <c r="I30" s="467"/>
      <c r="J30" s="467"/>
      <c r="K30" s="467"/>
      <c r="L30" s="468"/>
      <c r="M30" s="150" t="s">
        <v>258</v>
      </c>
      <c r="N30" s="480"/>
      <c r="O30" s="481"/>
      <c r="P30" s="481"/>
      <c r="Q30" s="481"/>
      <c r="R30" s="481"/>
      <c r="S30" s="481"/>
      <c r="T30" s="482"/>
      <c r="U30" s="569"/>
      <c r="V30" s="569"/>
      <c r="W30" s="569"/>
      <c r="X30" s="196" t="s">
        <v>271</v>
      </c>
      <c r="Y30" s="197"/>
      <c r="Z30" s="570"/>
      <c r="AA30" s="570"/>
      <c r="AB30" s="151" t="s">
        <v>272</v>
      </c>
      <c r="AC30" s="512">
        <f>U30*Y30</f>
        <v>0</v>
      </c>
      <c r="AD30" s="512"/>
      <c r="AE30" s="513"/>
      <c r="AF30" s="170"/>
      <c r="AL30" s="159" t="s">
        <v>277</v>
      </c>
    </row>
    <row r="31" spans="2:39" s="171" customFormat="1" ht="17.149999999999999" customHeight="1" x14ac:dyDescent="0.55000000000000004">
      <c r="B31" s="147"/>
      <c r="C31" s="148"/>
      <c r="D31" s="148"/>
      <c r="E31" s="148"/>
      <c r="F31" s="148"/>
      <c r="G31" s="149"/>
      <c r="H31" s="217"/>
      <c r="I31" s="218"/>
      <c r="J31" s="218"/>
      <c r="K31" s="218"/>
      <c r="L31" s="218"/>
      <c r="M31" s="150"/>
      <c r="N31" s="514" t="s">
        <v>308</v>
      </c>
      <c r="O31" s="515"/>
      <c r="P31" s="515"/>
      <c r="Q31" s="515"/>
      <c r="R31" s="515"/>
      <c r="S31" s="515"/>
      <c r="T31" s="516"/>
      <c r="U31" s="517" t="e">
        <f>AC30/(H24+H29)*100</f>
        <v>#DIV/0!</v>
      </c>
      <c r="V31" s="518"/>
      <c r="W31" s="519"/>
      <c r="X31" s="139" t="s">
        <v>309</v>
      </c>
      <c r="Y31" s="520"/>
      <c r="Z31" s="521"/>
      <c r="AA31" s="521"/>
      <c r="AB31" s="521"/>
      <c r="AC31" s="521"/>
      <c r="AD31" s="521"/>
      <c r="AE31" s="522"/>
      <c r="AF31" s="170"/>
      <c r="AL31" s="159" t="s">
        <v>329</v>
      </c>
    </row>
    <row r="32" spans="2:39" s="171" customFormat="1" ht="17.149999999999999" customHeight="1" x14ac:dyDescent="0.55000000000000004">
      <c r="B32" s="212"/>
      <c r="C32" s="213"/>
      <c r="D32" s="213"/>
      <c r="E32" s="213"/>
      <c r="F32" s="213"/>
      <c r="G32" s="214"/>
      <c r="H32" s="219"/>
      <c r="I32" s="220"/>
      <c r="J32" s="220"/>
      <c r="K32" s="220"/>
      <c r="L32" s="220"/>
      <c r="M32" s="208"/>
      <c r="N32" s="574" t="s">
        <v>310</v>
      </c>
      <c r="O32" s="575"/>
      <c r="P32" s="575"/>
      <c r="Q32" s="575"/>
      <c r="R32" s="575"/>
      <c r="S32" s="575"/>
      <c r="T32" s="576"/>
      <c r="U32" s="577"/>
      <c r="V32" s="578"/>
      <c r="W32" s="579"/>
      <c r="X32" s="198" t="s">
        <v>309</v>
      </c>
      <c r="Y32" s="580"/>
      <c r="Z32" s="581"/>
      <c r="AA32" s="581"/>
      <c r="AB32" s="581"/>
      <c r="AC32" s="581"/>
      <c r="AD32" s="581"/>
      <c r="AE32" s="582"/>
      <c r="AF32" s="170"/>
    </row>
    <row r="33" spans="2:55" s="171" customFormat="1" ht="17.149999999999999" customHeight="1" x14ac:dyDescent="0.55000000000000004">
      <c r="B33" s="573" t="s">
        <v>278</v>
      </c>
      <c r="C33" s="573"/>
      <c r="D33" s="573"/>
      <c r="E33" s="573"/>
      <c r="F33" s="573"/>
      <c r="G33" s="573"/>
      <c r="H33" s="565">
        <f t="shared" ref="H33:H38" si="3">AC33</f>
        <v>0</v>
      </c>
      <c r="I33" s="565"/>
      <c r="J33" s="565"/>
      <c r="K33" s="565"/>
      <c r="L33" s="566"/>
      <c r="M33" s="204" t="s">
        <v>258</v>
      </c>
      <c r="N33" s="567"/>
      <c r="O33" s="568"/>
      <c r="P33" s="568"/>
      <c r="Q33" s="568"/>
      <c r="R33" s="568"/>
      <c r="S33" s="568"/>
      <c r="T33" s="568"/>
      <c r="U33" s="569"/>
      <c r="V33" s="569"/>
      <c r="W33" s="569"/>
      <c r="X33" s="196" t="s">
        <v>271</v>
      </c>
      <c r="Y33" s="197"/>
      <c r="Z33" s="570"/>
      <c r="AA33" s="570"/>
      <c r="AB33" s="211" t="s">
        <v>272</v>
      </c>
      <c r="AC33" s="571">
        <f t="shared" ref="AC33:AC36" si="4">U33*Y33</f>
        <v>0</v>
      </c>
      <c r="AD33" s="571"/>
      <c r="AE33" s="572"/>
      <c r="AF33" s="170"/>
    </row>
    <row r="34" spans="2:55" s="171" customFormat="1" ht="17.149999999999999" customHeight="1" x14ac:dyDescent="0.55000000000000004">
      <c r="B34" s="573"/>
      <c r="C34" s="573"/>
      <c r="D34" s="573"/>
      <c r="E34" s="573"/>
      <c r="F34" s="573"/>
      <c r="G34" s="573"/>
      <c r="H34" s="565">
        <f t="shared" si="3"/>
        <v>0</v>
      </c>
      <c r="I34" s="565"/>
      <c r="J34" s="565"/>
      <c r="K34" s="565"/>
      <c r="L34" s="566"/>
      <c r="M34" s="204" t="s">
        <v>258</v>
      </c>
      <c r="N34" s="567"/>
      <c r="O34" s="568"/>
      <c r="P34" s="568"/>
      <c r="Q34" s="568"/>
      <c r="R34" s="568"/>
      <c r="S34" s="568"/>
      <c r="T34" s="568"/>
      <c r="U34" s="569"/>
      <c r="V34" s="569"/>
      <c r="W34" s="569"/>
      <c r="X34" s="196" t="s">
        <v>271</v>
      </c>
      <c r="Y34" s="197"/>
      <c r="Z34" s="570"/>
      <c r="AA34" s="570"/>
      <c r="AB34" s="211" t="s">
        <v>272</v>
      </c>
      <c r="AC34" s="571">
        <f>U34*Y34</f>
        <v>0</v>
      </c>
      <c r="AD34" s="571"/>
      <c r="AE34" s="572"/>
      <c r="AF34" s="170"/>
    </row>
    <row r="35" spans="2:55" s="171" customFormat="1" ht="17.149999999999999" customHeight="1" x14ac:dyDescent="0.55000000000000004">
      <c r="B35" s="205"/>
      <c r="C35" s="206"/>
      <c r="D35" s="206"/>
      <c r="E35" s="206"/>
      <c r="F35" s="206"/>
      <c r="G35" s="207"/>
      <c r="H35" s="565">
        <f t="shared" si="3"/>
        <v>0</v>
      </c>
      <c r="I35" s="565"/>
      <c r="J35" s="565"/>
      <c r="K35" s="565"/>
      <c r="L35" s="566"/>
      <c r="M35" s="204" t="s">
        <v>258</v>
      </c>
      <c r="N35" s="567"/>
      <c r="O35" s="568"/>
      <c r="P35" s="568"/>
      <c r="Q35" s="568"/>
      <c r="R35" s="568"/>
      <c r="S35" s="568"/>
      <c r="T35" s="568"/>
      <c r="U35" s="569"/>
      <c r="V35" s="569"/>
      <c r="W35" s="569"/>
      <c r="X35" s="196" t="s">
        <v>271</v>
      </c>
      <c r="Y35" s="197"/>
      <c r="Z35" s="570"/>
      <c r="AA35" s="570"/>
      <c r="AB35" s="211" t="s">
        <v>272</v>
      </c>
      <c r="AC35" s="571">
        <f t="shared" si="4"/>
        <v>0</v>
      </c>
      <c r="AD35" s="571"/>
      <c r="AE35" s="572"/>
      <c r="AF35" s="170"/>
      <c r="AL35" s="171" t="s">
        <v>318</v>
      </c>
      <c r="AM35" s="172">
        <v>2029</v>
      </c>
    </row>
    <row r="36" spans="2:55" s="171" customFormat="1" ht="17.149999999999999" customHeight="1" x14ac:dyDescent="0.55000000000000004">
      <c r="B36" s="205"/>
      <c r="C36" s="206"/>
      <c r="D36" s="206"/>
      <c r="E36" s="206"/>
      <c r="F36" s="206"/>
      <c r="G36" s="207"/>
      <c r="H36" s="565">
        <f t="shared" si="3"/>
        <v>0</v>
      </c>
      <c r="I36" s="565"/>
      <c r="J36" s="565"/>
      <c r="K36" s="565"/>
      <c r="L36" s="566"/>
      <c r="M36" s="204" t="s">
        <v>258</v>
      </c>
      <c r="N36" s="567"/>
      <c r="O36" s="568"/>
      <c r="P36" s="568"/>
      <c r="Q36" s="568"/>
      <c r="R36" s="568"/>
      <c r="S36" s="568"/>
      <c r="T36" s="568"/>
      <c r="U36" s="569"/>
      <c r="V36" s="569"/>
      <c r="W36" s="569"/>
      <c r="X36" s="196" t="s">
        <v>271</v>
      </c>
      <c r="Y36" s="197"/>
      <c r="Z36" s="570"/>
      <c r="AA36" s="570"/>
      <c r="AB36" s="211" t="s">
        <v>272</v>
      </c>
      <c r="AC36" s="571">
        <f t="shared" si="4"/>
        <v>0</v>
      </c>
      <c r="AD36" s="571"/>
      <c r="AE36" s="572"/>
      <c r="AF36" s="170"/>
      <c r="AL36" s="171" t="s">
        <v>319</v>
      </c>
      <c r="AM36" s="172">
        <v>2030</v>
      </c>
    </row>
    <row r="37" spans="2:55" s="171" customFormat="1" ht="17.149999999999999" customHeight="1" x14ac:dyDescent="0.55000000000000004">
      <c r="B37" s="573" t="s">
        <v>279</v>
      </c>
      <c r="C37" s="573"/>
      <c r="D37" s="573"/>
      <c r="E37" s="573"/>
      <c r="F37" s="573"/>
      <c r="G37" s="573"/>
      <c r="H37" s="565">
        <f t="shared" si="3"/>
        <v>0</v>
      </c>
      <c r="I37" s="565"/>
      <c r="J37" s="565"/>
      <c r="K37" s="565"/>
      <c r="L37" s="566"/>
      <c r="M37" s="204" t="s">
        <v>258</v>
      </c>
      <c r="N37" s="567" t="s">
        <v>280</v>
      </c>
      <c r="O37" s="568"/>
      <c r="P37" s="568"/>
      <c r="Q37" s="568"/>
      <c r="R37" s="568"/>
      <c r="S37" s="568"/>
      <c r="T37" s="568"/>
      <c r="U37" s="569"/>
      <c r="V37" s="569"/>
      <c r="W37" s="569"/>
      <c r="X37" s="196" t="s">
        <v>271</v>
      </c>
      <c r="Y37" s="197"/>
      <c r="Z37" s="570"/>
      <c r="AA37" s="570"/>
      <c r="AB37" s="211" t="s">
        <v>272</v>
      </c>
      <c r="AC37" s="571">
        <f>U37*Y37</f>
        <v>0</v>
      </c>
      <c r="AD37" s="571"/>
      <c r="AE37" s="572"/>
      <c r="AF37" s="170"/>
    </row>
    <row r="38" spans="2:55" s="171" customFormat="1" ht="17.149999999999999" customHeight="1" x14ac:dyDescent="0.55000000000000004">
      <c r="B38" s="562"/>
      <c r="C38" s="563"/>
      <c r="D38" s="563"/>
      <c r="E38" s="563"/>
      <c r="F38" s="563"/>
      <c r="G38" s="564"/>
      <c r="H38" s="565">
        <f t="shared" si="3"/>
        <v>0</v>
      </c>
      <c r="I38" s="565"/>
      <c r="J38" s="565"/>
      <c r="K38" s="565"/>
      <c r="L38" s="566"/>
      <c r="M38" s="204" t="s">
        <v>258</v>
      </c>
      <c r="N38" s="567"/>
      <c r="O38" s="568"/>
      <c r="P38" s="568"/>
      <c r="Q38" s="568"/>
      <c r="R38" s="568"/>
      <c r="S38" s="568"/>
      <c r="T38" s="568"/>
      <c r="U38" s="569"/>
      <c r="V38" s="569"/>
      <c r="W38" s="569"/>
      <c r="X38" s="196" t="s">
        <v>271</v>
      </c>
      <c r="Y38" s="197"/>
      <c r="Z38" s="570"/>
      <c r="AA38" s="570"/>
      <c r="AB38" s="211" t="s">
        <v>272</v>
      </c>
      <c r="AC38" s="571">
        <f>U38*Y38</f>
        <v>0</v>
      </c>
      <c r="AD38" s="571"/>
      <c r="AE38" s="572"/>
      <c r="AF38" s="170"/>
    </row>
    <row r="39" spans="2:55" s="171" customFormat="1" ht="17.149999999999999" customHeight="1" thickBot="1" x14ac:dyDescent="0.6">
      <c r="B39" s="557" t="s">
        <v>306</v>
      </c>
      <c r="C39" s="558"/>
      <c r="D39" s="558"/>
      <c r="E39" s="558"/>
      <c r="F39" s="558"/>
      <c r="G39" s="559"/>
      <c r="H39" s="560">
        <f>SUBTOTAL(9,H30:L38)</f>
        <v>0</v>
      </c>
      <c r="I39" s="560"/>
      <c r="J39" s="560"/>
      <c r="K39" s="560"/>
      <c r="L39" s="561"/>
      <c r="M39" s="150" t="s">
        <v>258</v>
      </c>
      <c r="N39" s="199"/>
      <c r="O39" s="200"/>
      <c r="P39" s="200"/>
      <c r="Q39" s="200"/>
      <c r="R39" s="200"/>
      <c r="S39" s="200"/>
      <c r="T39" s="200"/>
      <c r="U39" s="201"/>
      <c r="V39" s="201"/>
      <c r="W39" s="201"/>
      <c r="X39" s="151"/>
      <c r="Y39" s="202"/>
      <c r="Z39" s="151"/>
      <c r="AA39" s="151"/>
      <c r="AB39" s="215"/>
      <c r="AC39" s="201"/>
      <c r="AD39" s="201"/>
      <c r="AE39" s="216"/>
      <c r="AF39" s="170"/>
    </row>
    <row r="40" spans="2:55" ht="18" customHeight="1" thickBot="1" x14ac:dyDescent="0.6">
      <c r="B40" s="545" t="s">
        <v>307</v>
      </c>
      <c r="C40" s="545"/>
      <c r="D40" s="545"/>
      <c r="E40" s="545"/>
      <c r="F40" s="545"/>
      <c r="G40" s="545"/>
      <c r="H40" s="546">
        <f>H24+H29+H39</f>
        <v>0</v>
      </c>
      <c r="I40" s="546"/>
      <c r="J40" s="546"/>
      <c r="K40" s="546"/>
      <c r="L40" s="547"/>
      <c r="M40" s="136" t="s">
        <v>258</v>
      </c>
      <c r="N40" s="548"/>
      <c r="O40" s="548"/>
      <c r="P40" s="548"/>
      <c r="Q40" s="548"/>
      <c r="R40" s="548"/>
      <c r="S40" s="548"/>
      <c r="T40" s="548"/>
      <c r="U40" s="548"/>
      <c r="V40" s="548"/>
      <c r="W40" s="548"/>
      <c r="X40" s="548"/>
      <c r="Y40" s="548"/>
      <c r="Z40" s="548"/>
      <c r="AA40" s="548"/>
      <c r="AB40" s="548"/>
      <c r="AC40" s="548"/>
      <c r="AD40" s="548"/>
      <c r="AE40" s="548"/>
      <c r="AF40" s="162"/>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row>
    <row r="41" spans="2:55" ht="7.5" customHeight="1" x14ac:dyDescent="0.55000000000000004">
      <c r="AG41" s="176"/>
      <c r="AH41" s="177"/>
      <c r="AI41" s="177"/>
      <c r="AJ41" s="177"/>
      <c r="AK41" s="177"/>
      <c r="AL41" s="177"/>
      <c r="AM41" s="177"/>
      <c r="AN41" s="177"/>
      <c r="AO41" s="177"/>
      <c r="AP41" s="177"/>
      <c r="AQ41" s="177"/>
      <c r="AR41" s="177"/>
      <c r="AS41" s="177"/>
      <c r="AT41" s="120"/>
      <c r="AU41" s="120"/>
      <c r="AV41" s="120"/>
      <c r="AW41" s="120"/>
      <c r="AX41" s="120"/>
      <c r="AY41" s="120"/>
      <c r="AZ41" s="120"/>
      <c r="BA41" s="120"/>
      <c r="BB41" s="120"/>
      <c r="BC41" s="120"/>
    </row>
    <row r="42" spans="2:55" ht="18.649999999999999" customHeight="1" x14ac:dyDescent="0.55000000000000004">
      <c r="B42" s="534" t="s">
        <v>372</v>
      </c>
      <c r="C42" s="534"/>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G42" s="176"/>
      <c r="AH42" s="177"/>
      <c r="AI42" s="177"/>
      <c r="AJ42" s="177"/>
      <c r="AK42" s="177"/>
      <c r="AL42" s="177"/>
      <c r="AM42" s="177"/>
      <c r="AN42" s="177"/>
      <c r="AO42" s="177"/>
      <c r="AP42" s="177"/>
      <c r="AQ42" s="177"/>
      <c r="AR42" s="177"/>
      <c r="AS42" s="177"/>
      <c r="AT42" s="120"/>
      <c r="AU42" s="120"/>
      <c r="AV42" s="120"/>
      <c r="AW42" s="120"/>
      <c r="AX42" s="120"/>
      <c r="AY42" s="120"/>
      <c r="AZ42" s="120"/>
      <c r="BA42" s="120"/>
      <c r="BB42" s="120"/>
      <c r="BC42" s="120"/>
    </row>
    <row r="43" spans="2:55" ht="18.649999999999999" customHeight="1" x14ac:dyDescent="0.55000000000000004">
      <c r="B43" s="535" t="s">
        <v>331</v>
      </c>
      <c r="C43" s="536"/>
      <c r="D43" s="536"/>
      <c r="E43" s="536"/>
      <c r="F43" s="536"/>
      <c r="G43" s="536"/>
      <c r="H43" s="537"/>
      <c r="I43" s="536" t="s">
        <v>332</v>
      </c>
      <c r="J43" s="536"/>
      <c r="K43" s="536"/>
      <c r="L43" s="536"/>
      <c r="M43" s="536"/>
      <c r="N43" s="536"/>
      <c r="O43" s="536"/>
      <c r="P43" s="535" t="s">
        <v>333</v>
      </c>
      <c r="Q43" s="536"/>
      <c r="R43" s="537"/>
      <c r="S43" s="536" t="s">
        <v>334</v>
      </c>
      <c r="T43" s="536"/>
      <c r="U43" s="536"/>
      <c r="V43" s="536"/>
      <c r="W43" s="535" t="s">
        <v>335</v>
      </c>
      <c r="X43" s="536"/>
      <c r="Y43" s="536"/>
      <c r="Z43" s="537"/>
      <c r="AA43" s="536" t="s">
        <v>371</v>
      </c>
      <c r="AB43" s="536"/>
      <c r="AC43" s="536"/>
      <c r="AD43" s="536"/>
      <c r="AE43" s="537"/>
      <c r="AG43" s="176"/>
      <c r="AH43" s="177"/>
      <c r="AI43" s="177"/>
      <c r="AJ43" s="177"/>
      <c r="AK43" s="177"/>
      <c r="AL43" s="177"/>
      <c r="AM43" s="177"/>
      <c r="AN43" s="177"/>
      <c r="AO43" s="177"/>
      <c r="AP43" s="177"/>
      <c r="AQ43" s="177"/>
      <c r="AR43" s="177"/>
      <c r="AS43" s="177"/>
      <c r="AT43" s="120"/>
      <c r="AU43" s="120"/>
      <c r="AV43" s="120"/>
      <c r="AW43" s="120"/>
      <c r="AX43" s="120"/>
      <c r="AY43" s="120"/>
      <c r="AZ43" s="120"/>
      <c r="BA43" s="120"/>
      <c r="BB43" s="120"/>
      <c r="BC43" s="120"/>
    </row>
    <row r="44" spans="2:55" ht="20.149999999999999" customHeight="1" x14ac:dyDescent="0.55000000000000004">
      <c r="B44" s="538"/>
      <c r="C44" s="539"/>
      <c r="D44" s="539"/>
      <c r="E44" s="539"/>
      <c r="F44" s="539"/>
      <c r="G44" s="539"/>
      <c r="H44" s="540"/>
      <c r="I44" s="538"/>
      <c r="J44" s="539"/>
      <c r="K44" s="539"/>
      <c r="L44" s="539"/>
      <c r="M44" s="539"/>
      <c r="N44" s="539"/>
      <c r="O44" s="539"/>
      <c r="P44" s="538"/>
      <c r="Q44" s="539"/>
      <c r="R44" s="540"/>
      <c r="S44" s="538"/>
      <c r="T44" s="539"/>
      <c r="U44" s="539"/>
      <c r="V44" s="539"/>
      <c r="W44" s="538"/>
      <c r="X44" s="539"/>
      <c r="Y44" s="539"/>
      <c r="Z44" s="540"/>
      <c r="AA44" s="538"/>
      <c r="AB44" s="539"/>
      <c r="AC44" s="539"/>
      <c r="AD44" s="539"/>
      <c r="AE44" s="540"/>
      <c r="AG44" s="176"/>
      <c r="AH44" s="177"/>
      <c r="AI44" s="177"/>
      <c r="AJ44" s="177"/>
      <c r="AK44" s="177"/>
      <c r="AL44" s="177"/>
      <c r="AM44" s="177"/>
      <c r="AN44" s="177"/>
      <c r="AO44" s="177"/>
      <c r="AP44" s="177"/>
      <c r="AQ44" s="177"/>
      <c r="AR44" s="177"/>
      <c r="AS44" s="177"/>
      <c r="AT44" s="120"/>
      <c r="AU44" s="120"/>
      <c r="AV44" s="120"/>
      <c r="AW44" s="120"/>
      <c r="AX44" s="120"/>
      <c r="AY44" s="120"/>
      <c r="AZ44" s="120"/>
      <c r="BA44" s="120"/>
      <c r="BB44" s="120"/>
      <c r="BC44" s="120"/>
    </row>
    <row r="45" spans="2:55" ht="20.149999999999999" customHeight="1" x14ac:dyDescent="0.55000000000000004">
      <c r="B45" s="541"/>
      <c r="C45" s="542"/>
      <c r="D45" s="542"/>
      <c r="E45" s="542"/>
      <c r="F45" s="542"/>
      <c r="G45" s="542"/>
      <c r="H45" s="543"/>
      <c r="I45" s="541"/>
      <c r="J45" s="542"/>
      <c r="K45" s="542"/>
      <c r="L45" s="542"/>
      <c r="M45" s="542"/>
      <c r="N45" s="542"/>
      <c r="O45" s="542"/>
      <c r="P45" s="541"/>
      <c r="Q45" s="542"/>
      <c r="R45" s="543"/>
      <c r="S45" s="541"/>
      <c r="T45" s="542"/>
      <c r="U45" s="542"/>
      <c r="V45" s="542"/>
      <c r="W45" s="541"/>
      <c r="X45" s="542"/>
      <c r="Y45" s="542"/>
      <c r="Z45" s="543"/>
      <c r="AA45" s="541"/>
      <c r="AB45" s="542"/>
      <c r="AC45" s="542"/>
      <c r="AD45" s="542"/>
      <c r="AE45" s="543"/>
      <c r="AG45" s="176"/>
      <c r="AH45" s="177"/>
      <c r="AI45" s="177"/>
      <c r="AJ45" s="177"/>
      <c r="AK45" s="177"/>
      <c r="AL45" s="177"/>
      <c r="AM45" s="177"/>
      <c r="AN45" s="177"/>
      <c r="AO45" s="177"/>
      <c r="AP45" s="177"/>
      <c r="AQ45" s="177"/>
      <c r="AR45" s="177"/>
      <c r="AS45" s="177"/>
      <c r="AT45" s="120"/>
      <c r="AU45" s="120"/>
      <c r="AV45" s="120"/>
      <c r="AW45" s="120"/>
      <c r="AX45" s="120"/>
      <c r="AY45" s="120"/>
      <c r="AZ45" s="120"/>
      <c r="BA45" s="120"/>
      <c r="BB45" s="120"/>
      <c r="BC45" s="120"/>
    </row>
    <row r="46" spans="2:55" s="129" customFormat="1" ht="16" customHeight="1" x14ac:dyDescent="0.55000000000000004">
      <c r="B46" s="128" t="s">
        <v>281</v>
      </c>
      <c r="D46" s="155" t="s">
        <v>282</v>
      </c>
      <c r="E46" s="156" t="s">
        <v>283</v>
      </c>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73"/>
      <c r="AG46" s="120"/>
    </row>
    <row r="47" spans="2:55" s="129" customFormat="1" ht="16" customHeight="1" x14ac:dyDescent="0.55000000000000004">
      <c r="B47" s="128"/>
      <c r="C47" s="128"/>
      <c r="D47" s="155" t="s">
        <v>284</v>
      </c>
      <c r="E47" s="156" t="s">
        <v>285</v>
      </c>
      <c r="F47" s="156"/>
      <c r="G47" s="156"/>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74"/>
      <c r="AG47" s="120"/>
    </row>
    <row r="48" spans="2:55" s="129" customFormat="1" ht="16" customHeight="1" x14ac:dyDescent="0.55000000000000004">
      <c r="D48" s="156"/>
      <c r="E48" s="156" t="s">
        <v>286</v>
      </c>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G48" s="120"/>
    </row>
    <row r="49" spans="2:55" s="129" customFormat="1" ht="16" customHeight="1" x14ac:dyDescent="0.55000000000000004">
      <c r="D49" s="156"/>
      <c r="E49" s="156" t="s">
        <v>287</v>
      </c>
      <c r="F49" s="155"/>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G49" s="120"/>
    </row>
    <row r="50" spans="2:55" s="129" customFormat="1" ht="16" customHeight="1" x14ac:dyDescent="0.55000000000000004">
      <c r="B50" s="128"/>
      <c r="C50" s="128"/>
      <c r="D50" s="155" t="s">
        <v>288</v>
      </c>
      <c r="E50" s="156" t="s">
        <v>289</v>
      </c>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G50" s="120"/>
    </row>
    <row r="51" spans="2:55" s="129" customFormat="1" ht="16" customHeight="1" x14ac:dyDescent="0.55000000000000004">
      <c r="B51" s="128"/>
      <c r="C51" s="128"/>
      <c r="D51" s="158"/>
      <c r="E51" s="156" t="s">
        <v>290</v>
      </c>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G51" s="120"/>
    </row>
    <row r="52" spans="2:55" s="129" customFormat="1" ht="16" customHeight="1" x14ac:dyDescent="0.55000000000000004">
      <c r="D52" s="156"/>
      <c r="E52" s="156" t="s">
        <v>291</v>
      </c>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row>
    <row r="53" spans="2:55" s="129" customFormat="1" ht="16" customHeight="1" x14ac:dyDescent="0.55000000000000004">
      <c r="D53" s="156"/>
      <c r="E53" s="156" t="s">
        <v>292</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row>
    <row r="54" spans="2:55" s="129" customFormat="1" ht="16" customHeight="1" x14ac:dyDescent="0.55000000000000004">
      <c r="D54" s="156"/>
      <c r="E54" s="156" t="s">
        <v>293</v>
      </c>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row>
    <row r="55" spans="2:55" s="129" customFormat="1" ht="16" customHeight="1" x14ac:dyDescent="0.55000000000000004">
      <c r="D55" s="156"/>
      <c r="E55" s="156" t="s">
        <v>294</v>
      </c>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row>
    <row r="56" spans="2:55" s="129" customFormat="1" ht="16" customHeight="1" x14ac:dyDescent="0.55000000000000004">
      <c r="B56" s="128"/>
      <c r="C56" s="128"/>
      <c r="D56" s="155" t="s">
        <v>295</v>
      </c>
      <c r="E56" s="156" t="s">
        <v>296</v>
      </c>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row>
    <row r="57" spans="2:55" s="129" customFormat="1" ht="16" customHeight="1" x14ac:dyDescent="0.55000000000000004">
      <c r="B57" s="128"/>
      <c r="C57" s="128"/>
      <c r="D57" s="155" t="s">
        <v>297</v>
      </c>
      <c r="E57" s="544" t="s">
        <v>298</v>
      </c>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row>
    <row r="58" spans="2:55" s="129" customFormat="1" ht="16" customHeight="1" x14ac:dyDescent="0.55000000000000004">
      <c r="B58" s="128"/>
      <c r="C58" s="128"/>
      <c r="D58" s="155" t="s">
        <v>299</v>
      </c>
      <c r="E58" s="544" t="s">
        <v>300</v>
      </c>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row>
    <row r="59" spans="2:55" ht="16" customHeight="1" x14ac:dyDescent="0.55000000000000004">
      <c r="D59" s="158">
        <v>7</v>
      </c>
      <c r="E59" s="156" t="s">
        <v>352</v>
      </c>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row>
    <row r="60" spans="2:55" ht="18" customHeight="1" x14ac:dyDescent="0.55000000000000004">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row>
    <row r="61" spans="2:55" ht="18" customHeight="1" x14ac:dyDescent="0.55000000000000004">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row>
    <row r="62" spans="2:55" ht="18" customHeight="1" x14ac:dyDescent="0.55000000000000004">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row>
    <row r="63" spans="2:55" ht="18" customHeight="1" x14ac:dyDescent="0.55000000000000004">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row>
    <row r="64" spans="2:55" ht="18" customHeight="1" x14ac:dyDescent="0.55000000000000004">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row>
    <row r="65" s="120" customFormat="1" ht="18" customHeight="1" x14ac:dyDescent="0.55000000000000004"/>
    <row r="66" s="120" customFormat="1" ht="18" customHeight="1" x14ac:dyDescent="0.55000000000000004"/>
    <row r="67" s="120" customFormat="1" ht="18" customHeight="1" x14ac:dyDescent="0.55000000000000004"/>
    <row r="68" s="120" customFormat="1" ht="18" customHeight="1" x14ac:dyDescent="0.55000000000000004"/>
    <row r="69" s="120" customFormat="1" ht="18" customHeight="1" x14ac:dyDescent="0.55000000000000004"/>
    <row r="70" s="120" customFormat="1" ht="18" customHeight="1" x14ac:dyDescent="0.55000000000000004"/>
    <row r="71" s="120" customFormat="1" ht="18" customHeight="1" x14ac:dyDescent="0.55000000000000004"/>
    <row r="72" s="120" customFormat="1" ht="18" customHeight="1" x14ac:dyDescent="0.55000000000000004"/>
    <row r="73" s="120" customFormat="1" ht="18" customHeight="1" x14ac:dyDescent="0.55000000000000004"/>
    <row r="74" s="120" customFormat="1" ht="18" customHeight="1" x14ac:dyDescent="0.55000000000000004"/>
    <row r="75" s="120" customFormat="1" ht="18" customHeight="1" x14ac:dyDescent="0.55000000000000004"/>
    <row r="76" s="120" customFormat="1" ht="18" customHeight="1" x14ac:dyDescent="0.55000000000000004"/>
    <row r="77" s="120" customFormat="1" ht="18" customHeight="1" x14ac:dyDescent="0.55000000000000004"/>
    <row r="78" s="120" customFormat="1" ht="18" customHeight="1" x14ac:dyDescent="0.55000000000000004"/>
    <row r="79" s="120" customFormat="1" ht="18" customHeight="1" x14ac:dyDescent="0.55000000000000004"/>
    <row r="80" s="120" customFormat="1" ht="18" customHeight="1" x14ac:dyDescent="0.55000000000000004"/>
    <row r="81" s="120" customFormat="1" ht="18" customHeight="1" x14ac:dyDescent="0.55000000000000004"/>
    <row r="82" s="120" customFormat="1" ht="18" customHeight="1" x14ac:dyDescent="0.55000000000000004"/>
    <row r="83" s="120" customFormat="1" ht="18" customHeight="1" x14ac:dyDescent="0.55000000000000004"/>
    <row r="84" s="120" customFormat="1" ht="18" customHeight="1" x14ac:dyDescent="0.55000000000000004"/>
    <row r="85" s="120" customFormat="1" ht="18" customHeight="1" x14ac:dyDescent="0.55000000000000004"/>
    <row r="86" s="120" customFormat="1" ht="18" customHeight="1" x14ac:dyDescent="0.55000000000000004"/>
    <row r="87" s="120" customFormat="1" ht="18" customHeight="1" x14ac:dyDescent="0.55000000000000004"/>
    <row r="88" s="120" customFormat="1" ht="18" customHeight="1" x14ac:dyDescent="0.55000000000000004"/>
    <row r="89" s="120" customFormat="1" ht="18" customHeight="1" x14ac:dyDescent="0.55000000000000004"/>
    <row r="90" s="120" customFormat="1" ht="18" customHeight="1" x14ac:dyDescent="0.55000000000000004"/>
    <row r="91" s="120" customFormat="1" ht="18" customHeight="1" x14ac:dyDescent="0.55000000000000004"/>
    <row r="92" s="120" customFormat="1" ht="18" customHeight="1" x14ac:dyDescent="0.55000000000000004"/>
    <row r="93" s="120" customFormat="1" ht="18" customHeight="1" x14ac:dyDescent="0.55000000000000004"/>
    <row r="94" s="120" customFormat="1" ht="18" customHeight="1" x14ac:dyDescent="0.55000000000000004"/>
    <row r="95" s="120" customFormat="1" ht="18" customHeight="1" x14ac:dyDescent="0.55000000000000004"/>
    <row r="96" s="120" customFormat="1" ht="18" customHeight="1" x14ac:dyDescent="0.55000000000000004"/>
    <row r="97" s="120" customFormat="1" ht="18" customHeight="1" x14ac:dyDescent="0.55000000000000004"/>
    <row r="98" s="120" customFormat="1" ht="18" customHeight="1" x14ac:dyDescent="0.55000000000000004"/>
    <row r="99" s="120" customFormat="1" ht="18" customHeight="1" x14ac:dyDescent="0.55000000000000004"/>
    <row r="100" s="120" customFormat="1" ht="18" customHeight="1" x14ac:dyDescent="0.55000000000000004"/>
    <row r="101" s="120" customFormat="1" ht="18" customHeight="1" x14ac:dyDescent="0.55000000000000004"/>
    <row r="102" s="120" customFormat="1" ht="18" customHeight="1" x14ac:dyDescent="0.55000000000000004"/>
    <row r="103" s="120" customFormat="1" ht="18" customHeight="1" x14ac:dyDescent="0.55000000000000004"/>
    <row r="104" s="120" customFormat="1" ht="18" customHeight="1" x14ac:dyDescent="0.55000000000000004"/>
    <row r="105" s="120" customFormat="1" ht="18" customHeight="1" x14ac:dyDescent="0.55000000000000004"/>
    <row r="106" s="120" customFormat="1" ht="18" customHeight="1" x14ac:dyDescent="0.55000000000000004"/>
    <row r="107" s="120" customFormat="1" ht="18" customHeight="1" x14ac:dyDescent="0.55000000000000004"/>
    <row r="108" s="120" customFormat="1" ht="18" customHeight="1" x14ac:dyDescent="0.55000000000000004"/>
    <row r="109" s="120" customFormat="1" ht="18" customHeight="1" x14ac:dyDescent="0.55000000000000004"/>
    <row r="110" s="120" customFormat="1" ht="18" customHeight="1" x14ac:dyDescent="0.55000000000000004"/>
    <row r="111" s="120" customFormat="1" ht="18" customHeight="1" x14ac:dyDescent="0.55000000000000004"/>
    <row r="112" s="120" customFormat="1" ht="18" customHeight="1" x14ac:dyDescent="0.55000000000000004"/>
    <row r="113" s="120" customFormat="1" ht="18" customHeight="1" x14ac:dyDescent="0.55000000000000004"/>
    <row r="114" s="120" customFormat="1" ht="18" customHeight="1" x14ac:dyDescent="0.55000000000000004"/>
    <row r="115" s="120" customFormat="1" ht="18" customHeight="1" x14ac:dyDescent="0.55000000000000004"/>
    <row r="116" s="120" customFormat="1" ht="18" customHeight="1" x14ac:dyDescent="0.55000000000000004"/>
    <row r="117" s="120" customFormat="1" ht="18" customHeight="1" x14ac:dyDescent="0.55000000000000004"/>
    <row r="118" s="120" customFormat="1" ht="18" customHeight="1" x14ac:dyDescent="0.55000000000000004"/>
    <row r="119" s="120" customFormat="1" ht="18" customHeight="1" x14ac:dyDescent="0.55000000000000004"/>
    <row r="120" s="120" customFormat="1" ht="18" customHeight="1" x14ac:dyDescent="0.55000000000000004"/>
    <row r="121" s="120" customFormat="1" ht="18" customHeight="1" x14ac:dyDescent="0.55000000000000004"/>
    <row r="122" s="120" customFormat="1" ht="18" customHeight="1" x14ac:dyDescent="0.55000000000000004"/>
    <row r="123" s="120" customFormat="1" ht="18" customHeight="1" x14ac:dyDescent="0.55000000000000004"/>
    <row r="124" s="120" customFormat="1" ht="18" customHeight="1" x14ac:dyDescent="0.55000000000000004"/>
    <row r="125" s="120" customFormat="1" ht="18" customHeight="1" x14ac:dyDescent="0.55000000000000004"/>
    <row r="126" s="120" customFormat="1" ht="18" customHeight="1" x14ac:dyDescent="0.55000000000000004"/>
    <row r="127" s="120" customFormat="1" ht="18" customHeight="1" x14ac:dyDescent="0.55000000000000004"/>
    <row r="128" s="120" customFormat="1" ht="18" customHeight="1" x14ac:dyDescent="0.55000000000000004"/>
    <row r="129" s="120" customFormat="1" ht="18" customHeight="1" x14ac:dyDescent="0.55000000000000004"/>
    <row r="130" s="120" customFormat="1" ht="18" customHeight="1" x14ac:dyDescent="0.55000000000000004"/>
    <row r="131" s="120" customFormat="1" ht="18" customHeight="1" x14ac:dyDescent="0.55000000000000004"/>
    <row r="132" s="120" customFormat="1" ht="18" customHeight="1" x14ac:dyDescent="0.55000000000000004"/>
    <row r="133" s="120" customFormat="1" ht="18" customHeight="1" x14ac:dyDescent="0.55000000000000004"/>
    <row r="134" s="120" customFormat="1" ht="18" customHeight="1" x14ac:dyDescent="0.55000000000000004"/>
    <row r="135" s="120" customFormat="1" ht="18" customHeight="1" x14ac:dyDescent="0.55000000000000004"/>
    <row r="136" s="120" customFormat="1" ht="18" customHeight="1" x14ac:dyDescent="0.55000000000000004"/>
    <row r="137" s="120" customFormat="1" ht="18" customHeight="1" x14ac:dyDescent="0.55000000000000004"/>
    <row r="138" s="120" customFormat="1" ht="18" customHeight="1" x14ac:dyDescent="0.55000000000000004"/>
    <row r="139" s="120" customFormat="1" ht="18" customHeight="1" x14ac:dyDescent="0.55000000000000004"/>
    <row r="140" s="120" customFormat="1" ht="18" customHeight="1" x14ac:dyDescent="0.55000000000000004"/>
    <row r="141" s="120" customFormat="1" ht="18" customHeight="1" x14ac:dyDescent="0.55000000000000004"/>
    <row r="142" s="120" customFormat="1" ht="18" customHeight="1" x14ac:dyDescent="0.55000000000000004"/>
    <row r="143" s="120" customFormat="1" ht="18" customHeight="1" x14ac:dyDescent="0.55000000000000004"/>
    <row r="144" s="120" customFormat="1" ht="18" customHeight="1" x14ac:dyDescent="0.55000000000000004"/>
    <row r="145" s="120" customFormat="1" ht="18" customHeight="1" x14ac:dyDescent="0.55000000000000004"/>
    <row r="146" s="120" customFormat="1" ht="18" customHeight="1" x14ac:dyDescent="0.55000000000000004"/>
    <row r="147" s="120" customFormat="1" ht="18" customHeight="1" x14ac:dyDescent="0.55000000000000004"/>
    <row r="148" s="120" customFormat="1" ht="18" customHeight="1" x14ac:dyDescent="0.55000000000000004"/>
    <row r="149" s="120" customFormat="1" ht="18" customHeight="1" x14ac:dyDescent="0.55000000000000004"/>
    <row r="150" s="120" customFormat="1" ht="18" customHeight="1" x14ac:dyDescent="0.55000000000000004"/>
    <row r="151" s="120" customFormat="1" ht="18" customHeight="1" x14ac:dyDescent="0.55000000000000004"/>
    <row r="152" s="120" customFormat="1" ht="18" customHeight="1" x14ac:dyDescent="0.55000000000000004"/>
    <row r="153" s="120" customFormat="1" ht="18" customHeight="1" x14ac:dyDescent="0.55000000000000004"/>
    <row r="154" s="120" customFormat="1" ht="18" customHeight="1" x14ac:dyDescent="0.55000000000000004"/>
    <row r="155" s="120" customFormat="1" ht="18" customHeight="1" x14ac:dyDescent="0.55000000000000004"/>
    <row r="156" s="120" customFormat="1" ht="18" customHeight="1" x14ac:dyDescent="0.55000000000000004"/>
    <row r="157" s="120" customFormat="1" ht="18" customHeight="1" x14ac:dyDescent="0.55000000000000004"/>
    <row r="158" s="120" customFormat="1" ht="18" customHeight="1" x14ac:dyDescent="0.55000000000000004"/>
    <row r="159" s="120" customFormat="1" ht="18" customHeight="1" x14ac:dyDescent="0.55000000000000004"/>
    <row r="160" s="120" customFormat="1" ht="18" customHeight="1" x14ac:dyDescent="0.55000000000000004"/>
    <row r="161" s="120" customFormat="1" ht="18" customHeight="1" x14ac:dyDescent="0.55000000000000004"/>
    <row r="162" s="120" customFormat="1" ht="18" customHeight="1" x14ac:dyDescent="0.55000000000000004"/>
    <row r="163" s="120" customFormat="1" ht="18" customHeight="1" x14ac:dyDescent="0.55000000000000004"/>
    <row r="164" s="120" customFormat="1" ht="18" customHeight="1" x14ac:dyDescent="0.55000000000000004"/>
    <row r="165" s="120" customFormat="1" ht="18" customHeight="1" x14ac:dyDescent="0.55000000000000004"/>
    <row r="166" s="120" customFormat="1" ht="18" customHeight="1" x14ac:dyDescent="0.55000000000000004"/>
    <row r="167" s="120" customFormat="1" ht="18" customHeight="1" x14ac:dyDescent="0.55000000000000004"/>
    <row r="168" s="120" customFormat="1" ht="18" customHeight="1" x14ac:dyDescent="0.55000000000000004"/>
    <row r="169" s="120" customFormat="1" ht="18" customHeight="1" x14ac:dyDescent="0.55000000000000004"/>
    <row r="170" s="120" customFormat="1" ht="18" customHeight="1" x14ac:dyDescent="0.55000000000000004"/>
    <row r="171" s="120" customFormat="1" ht="18" customHeight="1" x14ac:dyDescent="0.55000000000000004"/>
    <row r="172" s="120" customFormat="1" ht="18" customHeight="1" x14ac:dyDescent="0.55000000000000004"/>
    <row r="173" s="120" customFormat="1" ht="18" customHeight="1" x14ac:dyDescent="0.55000000000000004"/>
    <row r="174" s="120" customFormat="1" ht="18" customHeight="1" x14ac:dyDescent="0.55000000000000004"/>
    <row r="175" s="120" customFormat="1" ht="18" customHeight="1" x14ac:dyDescent="0.55000000000000004"/>
    <row r="176" s="120" customFormat="1" ht="18" customHeight="1" x14ac:dyDescent="0.55000000000000004"/>
    <row r="177" s="120" customFormat="1" ht="18" customHeight="1" x14ac:dyDescent="0.55000000000000004"/>
    <row r="178" s="120" customFormat="1" ht="18" customHeight="1" x14ac:dyDescent="0.55000000000000004"/>
    <row r="179" s="120" customFormat="1" ht="18" customHeight="1" x14ac:dyDescent="0.55000000000000004"/>
    <row r="180" s="120" customFormat="1" ht="18" customHeight="1" x14ac:dyDescent="0.55000000000000004"/>
    <row r="181" s="120" customFormat="1" ht="18" customHeight="1" x14ac:dyDescent="0.55000000000000004"/>
    <row r="182" s="120" customFormat="1" ht="18" customHeight="1" x14ac:dyDescent="0.55000000000000004"/>
    <row r="183" s="120" customFormat="1" ht="18" customHeight="1" x14ac:dyDescent="0.55000000000000004"/>
    <row r="184" s="120" customFormat="1" ht="18" customHeight="1" x14ac:dyDescent="0.55000000000000004"/>
    <row r="185" s="120" customFormat="1" ht="18" customHeight="1" x14ac:dyDescent="0.55000000000000004"/>
    <row r="186" s="120" customFormat="1" ht="18" customHeight="1" x14ac:dyDescent="0.55000000000000004"/>
    <row r="187" s="120" customFormat="1" ht="18" customHeight="1" x14ac:dyDescent="0.55000000000000004"/>
    <row r="188" s="120" customFormat="1" ht="18" customHeight="1" x14ac:dyDescent="0.55000000000000004"/>
    <row r="189" s="120" customFormat="1" ht="18" customHeight="1" x14ac:dyDescent="0.55000000000000004"/>
    <row r="190" s="120" customFormat="1" ht="18" customHeight="1" x14ac:dyDescent="0.55000000000000004"/>
    <row r="191" s="120" customFormat="1" ht="18" customHeight="1" x14ac:dyDescent="0.55000000000000004"/>
    <row r="192" s="120" customFormat="1" ht="18" customHeight="1" x14ac:dyDescent="0.55000000000000004"/>
    <row r="193" s="120" customFormat="1" ht="18" customHeight="1" x14ac:dyDescent="0.55000000000000004"/>
    <row r="194" s="120" customFormat="1" ht="18" customHeight="1" x14ac:dyDescent="0.55000000000000004"/>
    <row r="195" s="120" customFormat="1" ht="18" customHeight="1" x14ac:dyDescent="0.55000000000000004"/>
    <row r="196" s="120" customFormat="1" ht="18" customHeight="1" x14ac:dyDescent="0.55000000000000004"/>
    <row r="197" s="120" customFormat="1" ht="18" customHeight="1" x14ac:dyDescent="0.55000000000000004"/>
    <row r="198" s="120" customFormat="1" ht="18" customHeight="1" x14ac:dyDescent="0.55000000000000004"/>
    <row r="199" s="120" customFormat="1" ht="18" customHeight="1" x14ac:dyDescent="0.55000000000000004"/>
    <row r="200" s="120" customFormat="1" ht="18" customHeight="1" x14ac:dyDescent="0.55000000000000004"/>
    <row r="201" s="120" customFormat="1" ht="18" customHeight="1" x14ac:dyDescent="0.55000000000000004"/>
    <row r="202" s="120" customFormat="1" ht="18" customHeight="1" x14ac:dyDescent="0.55000000000000004"/>
    <row r="203" s="120" customFormat="1" ht="18" customHeight="1" x14ac:dyDescent="0.55000000000000004"/>
    <row r="204" s="120" customFormat="1" ht="18" customHeight="1" x14ac:dyDescent="0.55000000000000004"/>
    <row r="205" s="120" customFormat="1" ht="18" customHeight="1" x14ac:dyDescent="0.55000000000000004"/>
    <row r="206" s="120" customFormat="1" ht="18" customHeight="1" x14ac:dyDescent="0.55000000000000004"/>
    <row r="207" s="120" customFormat="1" ht="18" customHeight="1" x14ac:dyDescent="0.55000000000000004"/>
    <row r="208" s="120" customFormat="1" ht="18" customHeight="1" x14ac:dyDescent="0.55000000000000004"/>
    <row r="209" s="120" customFormat="1" ht="18" customHeight="1" x14ac:dyDescent="0.55000000000000004"/>
    <row r="210" s="120" customFormat="1" ht="18" customHeight="1" x14ac:dyDescent="0.55000000000000004"/>
    <row r="211" s="120" customFormat="1" ht="18" customHeight="1" x14ac:dyDescent="0.55000000000000004"/>
    <row r="212" s="120" customFormat="1" ht="18" customHeight="1" x14ac:dyDescent="0.55000000000000004"/>
    <row r="213" s="120" customFormat="1" ht="18" customHeight="1" x14ac:dyDescent="0.55000000000000004"/>
    <row r="214" s="120" customFormat="1" ht="18" customHeight="1" x14ac:dyDescent="0.55000000000000004"/>
    <row r="215" s="120" customFormat="1" ht="18" customHeight="1" x14ac:dyDescent="0.55000000000000004"/>
    <row r="216" s="120" customFormat="1" ht="18" customHeight="1" x14ac:dyDescent="0.55000000000000004"/>
    <row r="217" s="120" customFormat="1" ht="18" customHeight="1" x14ac:dyDescent="0.55000000000000004"/>
    <row r="218" s="120" customFormat="1" ht="18" customHeight="1" x14ac:dyDescent="0.55000000000000004"/>
    <row r="219" s="120" customFormat="1" ht="18" customHeight="1" x14ac:dyDescent="0.55000000000000004"/>
    <row r="220" s="120" customFormat="1" ht="18" customHeight="1" x14ac:dyDescent="0.55000000000000004"/>
    <row r="221" s="120" customFormat="1" ht="18" customHeight="1" x14ac:dyDescent="0.55000000000000004"/>
    <row r="222" s="120" customFormat="1" ht="18" customHeight="1" x14ac:dyDescent="0.55000000000000004"/>
    <row r="223" s="120" customFormat="1" ht="18" customHeight="1" x14ac:dyDescent="0.55000000000000004"/>
    <row r="224" s="120" customFormat="1" ht="18" customHeight="1" x14ac:dyDescent="0.55000000000000004"/>
    <row r="225" s="120" customFormat="1" ht="18" customHeight="1" x14ac:dyDescent="0.55000000000000004"/>
    <row r="226" s="120" customFormat="1" ht="18" customHeight="1" x14ac:dyDescent="0.55000000000000004"/>
    <row r="227" s="120" customFormat="1" ht="18" customHeight="1" x14ac:dyDescent="0.55000000000000004"/>
    <row r="228" s="120" customFormat="1" ht="18" customHeight="1" x14ac:dyDescent="0.55000000000000004"/>
    <row r="229" s="120" customFormat="1" ht="18" customHeight="1" x14ac:dyDescent="0.55000000000000004"/>
    <row r="230" s="120" customFormat="1" ht="18" customHeight="1" x14ac:dyDescent="0.55000000000000004"/>
    <row r="231" s="120" customFormat="1" ht="18" customHeight="1" x14ac:dyDescent="0.55000000000000004"/>
    <row r="232" s="120" customFormat="1" ht="18" customHeight="1" x14ac:dyDescent="0.55000000000000004"/>
    <row r="233" s="120" customFormat="1" ht="18" customHeight="1" x14ac:dyDescent="0.55000000000000004"/>
    <row r="234" s="120" customFormat="1" ht="18" customHeight="1" x14ac:dyDescent="0.55000000000000004"/>
    <row r="235" s="120" customFormat="1" ht="18" customHeight="1" x14ac:dyDescent="0.55000000000000004"/>
    <row r="236" s="120" customFormat="1" ht="18" customHeight="1" x14ac:dyDescent="0.55000000000000004"/>
    <row r="237" s="120" customFormat="1" ht="18" customHeight="1" x14ac:dyDescent="0.55000000000000004"/>
    <row r="238" s="120" customFormat="1" ht="18" customHeight="1" x14ac:dyDescent="0.55000000000000004"/>
    <row r="239" s="120" customFormat="1" ht="18" customHeight="1" x14ac:dyDescent="0.55000000000000004"/>
    <row r="240" s="120" customFormat="1" ht="18" customHeight="1" x14ac:dyDescent="0.55000000000000004"/>
    <row r="241" s="120" customFormat="1" ht="18" customHeight="1" x14ac:dyDescent="0.55000000000000004"/>
    <row r="242" s="120" customFormat="1" ht="18" customHeight="1" x14ac:dyDescent="0.55000000000000004"/>
    <row r="243" s="120" customFormat="1" ht="18" customHeight="1" x14ac:dyDescent="0.55000000000000004"/>
    <row r="244" s="120" customFormat="1" ht="18" customHeight="1" x14ac:dyDescent="0.55000000000000004"/>
    <row r="245" s="120" customFormat="1" ht="18" customHeight="1" x14ac:dyDescent="0.55000000000000004"/>
    <row r="246" s="120" customFormat="1" ht="18" customHeight="1" x14ac:dyDescent="0.55000000000000004"/>
    <row r="247" s="120" customFormat="1" ht="18" customHeight="1" x14ac:dyDescent="0.55000000000000004"/>
    <row r="248" s="120" customFormat="1" ht="18" customHeight="1" x14ac:dyDescent="0.55000000000000004"/>
    <row r="249" s="120" customFormat="1" ht="18" customHeight="1" x14ac:dyDescent="0.55000000000000004"/>
    <row r="250" s="120" customFormat="1" ht="18" customHeight="1" x14ac:dyDescent="0.55000000000000004"/>
    <row r="251" s="120" customFormat="1" ht="18" customHeight="1" x14ac:dyDescent="0.55000000000000004"/>
    <row r="252" s="120" customFormat="1" ht="18" customHeight="1" x14ac:dyDescent="0.55000000000000004"/>
    <row r="253" s="120" customFormat="1" ht="18" customHeight="1" x14ac:dyDescent="0.55000000000000004"/>
    <row r="254" s="120" customFormat="1" ht="18" customHeight="1" x14ac:dyDescent="0.55000000000000004"/>
    <row r="255" s="120" customFormat="1" ht="18" customHeight="1" x14ac:dyDescent="0.55000000000000004"/>
    <row r="256" s="120" customFormat="1" ht="18" customHeight="1" x14ac:dyDescent="0.55000000000000004"/>
    <row r="257" s="120" customFormat="1" ht="18" customHeight="1" x14ac:dyDescent="0.55000000000000004"/>
    <row r="258" s="120" customFormat="1" ht="18" customHeight="1" x14ac:dyDescent="0.55000000000000004"/>
    <row r="259" s="120" customFormat="1" ht="18" customHeight="1" x14ac:dyDescent="0.55000000000000004"/>
    <row r="260" s="120" customFormat="1" ht="18" customHeight="1" x14ac:dyDescent="0.55000000000000004"/>
    <row r="261" s="120" customFormat="1" ht="18" customHeight="1" x14ac:dyDescent="0.55000000000000004"/>
    <row r="262" s="120" customFormat="1" ht="18" customHeight="1" x14ac:dyDescent="0.55000000000000004"/>
    <row r="263" s="120" customFormat="1" ht="18" customHeight="1" x14ac:dyDescent="0.55000000000000004"/>
    <row r="264" s="120" customFormat="1" ht="18" customHeight="1" x14ac:dyDescent="0.55000000000000004"/>
    <row r="265" s="120" customFormat="1" ht="18" customHeight="1" x14ac:dyDescent="0.55000000000000004"/>
    <row r="266" s="120" customFormat="1" ht="18" customHeight="1" x14ac:dyDescent="0.55000000000000004"/>
    <row r="267" s="120" customFormat="1" ht="18" customHeight="1" x14ac:dyDescent="0.55000000000000004"/>
    <row r="268" s="120" customFormat="1" ht="18" customHeight="1" x14ac:dyDescent="0.55000000000000004"/>
    <row r="269" s="120" customFormat="1" ht="18" customHeight="1" x14ac:dyDescent="0.55000000000000004"/>
    <row r="270" s="120" customFormat="1" ht="18" customHeight="1" x14ac:dyDescent="0.55000000000000004"/>
    <row r="271" s="120" customFormat="1" ht="18" customHeight="1" x14ac:dyDescent="0.55000000000000004"/>
    <row r="272" s="120" customFormat="1" ht="18" customHeight="1" x14ac:dyDescent="0.55000000000000004"/>
    <row r="273" s="120" customFormat="1" ht="18" customHeight="1" x14ac:dyDescent="0.55000000000000004"/>
    <row r="274" s="120" customFormat="1" ht="18" customHeight="1" x14ac:dyDescent="0.55000000000000004"/>
    <row r="275" s="120" customFormat="1" ht="18" customHeight="1" x14ac:dyDescent="0.55000000000000004"/>
    <row r="276" s="120" customFormat="1" ht="18" customHeight="1" x14ac:dyDescent="0.55000000000000004"/>
    <row r="277" s="120" customFormat="1" ht="18" customHeight="1" x14ac:dyDescent="0.55000000000000004"/>
    <row r="278" s="120" customFormat="1" ht="18" customHeight="1" x14ac:dyDescent="0.55000000000000004"/>
    <row r="279" s="120" customFormat="1" ht="18" customHeight="1" x14ac:dyDescent="0.55000000000000004"/>
    <row r="280" s="120" customFormat="1" ht="18" customHeight="1" x14ac:dyDescent="0.55000000000000004"/>
    <row r="281" s="120" customFormat="1" ht="18" customHeight="1" x14ac:dyDescent="0.55000000000000004"/>
    <row r="282" s="120" customFormat="1" ht="18" customHeight="1" x14ac:dyDescent="0.55000000000000004"/>
    <row r="283" s="120" customFormat="1" ht="18" customHeight="1" x14ac:dyDescent="0.55000000000000004"/>
    <row r="284" s="120" customFormat="1" ht="18" customHeight="1" x14ac:dyDescent="0.55000000000000004"/>
    <row r="285" s="120" customFormat="1" ht="18" customHeight="1" x14ac:dyDescent="0.55000000000000004"/>
    <row r="286" s="120" customFormat="1" ht="18" customHeight="1" x14ac:dyDescent="0.55000000000000004"/>
    <row r="287" s="120" customFormat="1" ht="18" customHeight="1" x14ac:dyDescent="0.55000000000000004"/>
    <row r="288" s="120" customFormat="1" ht="18" customHeight="1" x14ac:dyDescent="0.55000000000000004"/>
    <row r="289" s="120" customFormat="1" ht="18" customHeight="1" x14ac:dyDescent="0.55000000000000004"/>
    <row r="290" s="120" customFormat="1" ht="18" customHeight="1" x14ac:dyDescent="0.55000000000000004"/>
    <row r="291" s="120" customFormat="1" ht="18" customHeight="1" x14ac:dyDescent="0.55000000000000004"/>
    <row r="292" s="120" customFormat="1" ht="18" customHeight="1" x14ac:dyDescent="0.55000000000000004"/>
    <row r="293" s="120" customFormat="1" ht="18" customHeight="1" x14ac:dyDescent="0.55000000000000004"/>
    <row r="294" s="120" customFormat="1" ht="18" customHeight="1" x14ac:dyDescent="0.55000000000000004"/>
    <row r="295" s="120" customFormat="1" ht="18" customHeight="1" x14ac:dyDescent="0.55000000000000004"/>
    <row r="296" s="120" customFormat="1" ht="18" customHeight="1" x14ac:dyDescent="0.55000000000000004"/>
    <row r="297" s="120" customFormat="1" ht="18" customHeight="1" x14ac:dyDescent="0.55000000000000004"/>
    <row r="298" s="120" customFormat="1" ht="18" customHeight="1" x14ac:dyDescent="0.55000000000000004"/>
    <row r="299" s="120" customFormat="1" ht="18" customHeight="1" x14ac:dyDescent="0.55000000000000004"/>
    <row r="300" s="120" customFormat="1" ht="18" customHeight="1" x14ac:dyDescent="0.55000000000000004"/>
    <row r="301" s="120" customFormat="1" ht="18" customHeight="1" x14ac:dyDescent="0.55000000000000004"/>
    <row r="302" s="120" customFormat="1" ht="18" customHeight="1" x14ac:dyDescent="0.55000000000000004"/>
    <row r="303" s="120" customFormat="1" ht="18" customHeight="1" x14ac:dyDescent="0.55000000000000004"/>
    <row r="304" s="120" customFormat="1" ht="18" customHeight="1" x14ac:dyDescent="0.55000000000000004"/>
    <row r="305" s="120" customFormat="1" ht="18" customHeight="1" x14ac:dyDescent="0.55000000000000004"/>
    <row r="306" s="120" customFormat="1" ht="18" customHeight="1" x14ac:dyDescent="0.55000000000000004"/>
    <row r="307" s="120" customFormat="1" ht="18" customHeight="1" x14ac:dyDescent="0.55000000000000004"/>
    <row r="308" s="120" customFormat="1" ht="18" customHeight="1" x14ac:dyDescent="0.55000000000000004"/>
    <row r="309" s="120" customFormat="1" ht="18" customHeight="1" x14ac:dyDescent="0.55000000000000004"/>
    <row r="310" s="120" customFormat="1" ht="18" customHeight="1" x14ac:dyDescent="0.55000000000000004"/>
    <row r="311" s="120" customFormat="1" ht="18" customHeight="1" x14ac:dyDescent="0.55000000000000004"/>
    <row r="312" s="120" customFormat="1" ht="18" customHeight="1" x14ac:dyDescent="0.55000000000000004"/>
    <row r="313" s="120" customFormat="1" ht="18" customHeight="1" x14ac:dyDescent="0.55000000000000004"/>
    <row r="314" s="120" customFormat="1" ht="18" customHeight="1" x14ac:dyDescent="0.55000000000000004"/>
    <row r="315" s="120" customFormat="1" ht="18" customHeight="1" x14ac:dyDescent="0.55000000000000004"/>
    <row r="316" s="120" customFormat="1" ht="18" customHeight="1" x14ac:dyDescent="0.55000000000000004"/>
    <row r="317" s="120" customFormat="1" ht="18" customHeight="1" x14ac:dyDescent="0.55000000000000004"/>
    <row r="318" s="120" customFormat="1" ht="18" customHeight="1" x14ac:dyDescent="0.55000000000000004"/>
    <row r="319" s="120" customFormat="1" ht="18" customHeight="1" x14ac:dyDescent="0.55000000000000004"/>
    <row r="320" s="120" customFormat="1" ht="18" customHeight="1" x14ac:dyDescent="0.55000000000000004"/>
    <row r="321" s="120" customFormat="1" ht="18" customHeight="1" x14ac:dyDescent="0.55000000000000004"/>
    <row r="322" s="120" customFormat="1" ht="18" customHeight="1" x14ac:dyDescent="0.55000000000000004"/>
    <row r="323" s="120" customFormat="1" ht="18" customHeight="1" x14ac:dyDescent="0.55000000000000004"/>
    <row r="324" s="120" customFormat="1" ht="18" customHeight="1" x14ac:dyDescent="0.55000000000000004"/>
    <row r="325" s="120" customFormat="1" ht="18" customHeight="1" x14ac:dyDescent="0.55000000000000004"/>
    <row r="326" s="120" customFormat="1" ht="18" customHeight="1" x14ac:dyDescent="0.55000000000000004"/>
    <row r="327" s="120" customFormat="1" ht="18" customHeight="1" x14ac:dyDescent="0.55000000000000004"/>
    <row r="328" s="120" customFormat="1" ht="18" customHeight="1" x14ac:dyDescent="0.55000000000000004"/>
    <row r="329" s="120" customFormat="1" ht="18" customHeight="1" x14ac:dyDescent="0.55000000000000004"/>
    <row r="330" s="120" customFormat="1" ht="18" customHeight="1" x14ac:dyDescent="0.55000000000000004"/>
    <row r="331" s="120" customFormat="1" ht="18" customHeight="1" x14ac:dyDescent="0.55000000000000004"/>
    <row r="332" s="120" customFormat="1" ht="18" customHeight="1" x14ac:dyDescent="0.55000000000000004"/>
    <row r="333" s="120" customFormat="1" ht="18" customHeight="1" x14ac:dyDescent="0.55000000000000004"/>
    <row r="334" s="120" customFormat="1" ht="18" customHeight="1" x14ac:dyDescent="0.55000000000000004"/>
    <row r="335" s="120" customFormat="1" ht="18" customHeight="1" x14ac:dyDescent="0.55000000000000004"/>
    <row r="336" s="120" customFormat="1" ht="18" customHeight="1" x14ac:dyDescent="0.55000000000000004"/>
    <row r="337" s="120" customFormat="1" ht="18" customHeight="1" x14ac:dyDescent="0.55000000000000004"/>
    <row r="338" s="120" customFormat="1" ht="18" customHeight="1" x14ac:dyDescent="0.55000000000000004"/>
    <row r="339" s="120" customFormat="1" ht="18" customHeight="1" x14ac:dyDescent="0.55000000000000004"/>
    <row r="340" s="120" customFormat="1" ht="18" customHeight="1" x14ac:dyDescent="0.55000000000000004"/>
    <row r="341" s="120" customFormat="1" ht="18" customHeight="1" x14ac:dyDescent="0.55000000000000004"/>
    <row r="342" s="120" customFormat="1" ht="18" customHeight="1" x14ac:dyDescent="0.55000000000000004"/>
    <row r="343" s="120" customFormat="1" ht="18" customHeight="1" x14ac:dyDescent="0.55000000000000004"/>
    <row r="344" s="120" customFormat="1" ht="18" customHeight="1" x14ac:dyDescent="0.55000000000000004"/>
    <row r="345" s="120" customFormat="1" ht="18" customHeight="1" x14ac:dyDescent="0.55000000000000004"/>
    <row r="346" s="120" customFormat="1" ht="18" customHeight="1" x14ac:dyDescent="0.55000000000000004"/>
    <row r="347" s="120" customFormat="1" ht="18" customHeight="1" x14ac:dyDescent="0.55000000000000004"/>
    <row r="348" s="120" customFormat="1" ht="18" customHeight="1" x14ac:dyDescent="0.55000000000000004"/>
    <row r="349" s="120" customFormat="1" ht="18" customHeight="1" x14ac:dyDescent="0.55000000000000004"/>
    <row r="350" s="120" customFormat="1" ht="18" customHeight="1" x14ac:dyDescent="0.55000000000000004"/>
    <row r="351" s="120" customFormat="1" ht="18" customHeight="1" x14ac:dyDescent="0.55000000000000004"/>
    <row r="352" s="120" customFormat="1" ht="18" customHeight="1" x14ac:dyDescent="0.55000000000000004"/>
    <row r="353" s="120" customFormat="1" ht="18" customHeight="1" x14ac:dyDescent="0.55000000000000004"/>
    <row r="354" s="120" customFormat="1" ht="18" customHeight="1" x14ac:dyDescent="0.55000000000000004"/>
    <row r="355" s="120" customFormat="1" ht="18" customHeight="1" x14ac:dyDescent="0.55000000000000004"/>
    <row r="356" s="120" customFormat="1" ht="18" customHeight="1" x14ac:dyDescent="0.55000000000000004"/>
    <row r="357" s="120" customFormat="1" ht="18" customHeight="1" x14ac:dyDescent="0.55000000000000004"/>
    <row r="358" s="120" customFormat="1" ht="18" customHeight="1" x14ac:dyDescent="0.55000000000000004"/>
    <row r="359" s="120" customFormat="1" ht="18" customHeight="1" x14ac:dyDescent="0.55000000000000004"/>
    <row r="360" s="120" customFormat="1" ht="18" customHeight="1" x14ac:dyDescent="0.55000000000000004"/>
    <row r="361" s="120" customFormat="1" ht="18" customHeight="1" x14ac:dyDescent="0.55000000000000004"/>
    <row r="362" s="120" customFormat="1" ht="18" customHeight="1" x14ac:dyDescent="0.55000000000000004"/>
    <row r="363" s="120" customFormat="1" ht="18" customHeight="1" x14ac:dyDescent="0.55000000000000004"/>
    <row r="364" s="120" customFormat="1" ht="18" customHeight="1" x14ac:dyDescent="0.55000000000000004"/>
    <row r="365" s="120" customFormat="1" ht="18" customHeight="1" x14ac:dyDescent="0.55000000000000004"/>
    <row r="366" s="120" customFormat="1" ht="18" customHeight="1" x14ac:dyDescent="0.55000000000000004"/>
    <row r="367" s="120" customFormat="1" ht="18" customHeight="1" x14ac:dyDescent="0.55000000000000004"/>
    <row r="368" s="120" customFormat="1" ht="18" customHeight="1" x14ac:dyDescent="0.55000000000000004"/>
    <row r="369" s="120" customFormat="1" ht="18" customHeight="1" x14ac:dyDescent="0.55000000000000004"/>
    <row r="370" s="120" customFormat="1" ht="18" customHeight="1" x14ac:dyDescent="0.55000000000000004"/>
    <row r="371" s="120" customFormat="1" ht="18" customHeight="1" x14ac:dyDescent="0.55000000000000004"/>
    <row r="372" s="120" customFormat="1" ht="18" customHeight="1" x14ac:dyDescent="0.55000000000000004"/>
    <row r="373" s="120" customFormat="1" ht="18" customHeight="1" x14ac:dyDescent="0.55000000000000004"/>
    <row r="374" s="120" customFormat="1" ht="18" customHeight="1" x14ac:dyDescent="0.55000000000000004"/>
    <row r="375" s="120" customFormat="1" ht="18" customHeight="1" x14ac:dyDescent="0.55000000000000004"/>
    <row r="376" s="120" customFormat="1" ht="18" customHeight="1" x14ac:dyDescent="0.55000000000000004"/>
    <row r="377" s="120" customFormat="1" ht="18" customHeight="1" x14ac:dyDescent="0.55000000000000004"/>
    <row r="378" s="120" customFormat="1" ht="18" customHeight="1" x14ac:dyDescent="0.55000000000000004"/>
    <row r="379" s="120" customFormat="1" ht="18" customHeight="1" x14ac:dyDescent="0.55000000000000004"/>
    <row r="380" s="120" customFormat="1" ht="18" customHeight="1" x14ac:dyDescent="0.55000000000000004"/>
    <row r="381" s="120" customFormat="1" ht="18" customHeight="1" x14ac:dyDescent="0.55000000000000004"/>
    <row r="382" s="120" customFormat="1" ht="18" customHeight="1" x14ac:dyDescent="0.55000000000000004"/>
    <row r="383" s="120" customFormat="1" ht="18" customHeight="1" x14ac:dyDescent="0.55000000000000004"/>
    <row r="384" s="120" customFormat="1" ht="18" customHeight="1" x14ac:dyDescent="0.55000000000000004"/>
    <row r="385" s="120" customFormat="1" ht="18" customHeight="1" x14ac:dyDescent="0.55000000000000004"/>
    <row r="386" s="120" customFormat="1" ht="18" customHeight="1" x14ac:dyDescent="0.55000000000000004"/>
    <row r="387" s="120" customFormat="1" ht="18" customHeight="1" x14ac:dyDescent="0.55000000000000004"/>
    <row r="388" s="120" customFormat="1" ht="18" customHeight="1" x14ac:dyDescent="0.55000000000000004"/>
    <row r="389" s="120" customFormat="1" ht="18" customHeight="1" x14ac:dyDescent="0.55000000000000004"/>
    <row r="390" s="120" customFormat="1" ht="18" customHeight="1" x14ac:dyDescent="0.55000000000000004"/>
    <row r="391" s="120" customFormat="1" ht="18" customHeight="1" x14ac:dyDescent="0.55000000000000004"/>
    <row r="392" s="120" customFormat="1" ht="18" customHeight="1" x14ac:dyDescent="0.55000000000000004"/>
    <row r="393" s="120" customFormat="1" ht="18" customHeight="1" x14ac:dyDescent="0.55000000000000004"/>
    <row r="394" s="120" customFormat="1" ht="18" customHeight="1" x14ac:dyDescent="0.55000000000000004"/>
    <row r="395" s="120" customFormat="1" ht="18" customHeight="1" x14ac:dyDescent="0.55000000000000004"/>
    <row r="396" s="120" customFormat="1" ht="18" customHeight="1" x14ac:dyDescent="0.55000000000000004"/>
    <row r="397" s="120" customFormat="1" ht="18" customHeight="1" x14ac:dyDescent="0.55000000000000004"/>
    <row r="398" s="120" customFormat="1" ht="18" customHeight="1" x14ac:dyDescent="0.55000000000000004"/>
    <row r="399" s="120" customFormat="1" ht="18" customHeight="1" x14ac:dyDescent="0.55000000000000004"/>
    <row r="400" s="120" customFormat="1" ht="18" customHeight="1" x14ac:dyDescent="0.55000000000000004"/>
    <row r="401" s="120" customFormat="1" ht="18" customHeight="1" x14ac:dyDescent="0.55000000000000004"/>
    <row r="402" s="120" customFormat="1" ht="18" customHeight="1" x14ac:dyDescent="0.55000000000000004"/>
    <row r="403" s="120" customFormat="1" ht="18" customHeight="1" x14ac:dyDescent="0.55000000000000004"/>
    <row r="404" s="120" customFormat="1" ht="18" customHeight="1" x14ac:dyDescent="0.55000000000000004"/>
    <row r="405" s="120" customFormat="1" ht="18" customHeight="1" x14ac:dyDescent="0.55000000000000004"/>
    <row r="406" s="120" customFormat="1" ht="18" customHeight="1" x14ac:dyDescent="0.55000000000000004"/>
    <row r="407" s="120" customFormat="1" ht="18" customHeight="1" x14ac:dyDescent="0.55000000000000004"/>
    <row r="408" s="120" customFormat="1" ht="18" customHeight="1" x14ac:dyDescent="0.55000000000000004"/>
    <row r="409" s="120" customFormat="1" ht="18" customHeight="1" x14ac:dyDescent="0.55000000000000004"/>
    <row r="410" s="120" customFormat="1" ht="18" customHeight="1" x14ac:dyDescent="0.55000000000000004"/>
    <row r="411" s="120" customFormat="1" ht="18" customHeight="1" x14ac:dyDescent="0.55000000000000004"/>
    <row r="412" s="120" customFormat="1" ht="18" customHeight="1" x14ac:dyDescent="0.55000000000000004"/>
    <row r="413" s="120" customFormat="1" ht="18" customHeight="1" x14ac:dyDescent="0.55000000000000004"/>
    <row r="414" s="120" customFormat="1" ht="18" customHeight="1" x14ac:dyDescent="0.55000000000000004"/>
    <row r="415" s="120" customFormat="1" ht="18" customHeight="1" x14ac:dyDescent="0.55000000000000004"/>
    <row r="416" s="120" customFormat="1" ht="18" customHeight="1" x14ac:dyDescent="0.55000000000000004"/>
    <row r="417" s="120" customFormat="1" ht="18" customHeight="1" x14ac:dyDescent="0.55000000000000004"/>
    <row r="418" s="120" customFormat="1" ht="18" customHeight="1" x14ac:dyDescent="0.55000000000000004"/>
    <row r="419" s="120" customFormat="1" ht="18" customHeight="1" x14ac:dyDescent="0.55000000000000004"/>
    <row r="420" s="120" customFormat="1" ht="18" customHeight="1" x14ac:dyDescent="0.55000000000000004"/>
    <row r="421" s="120" customFormat="1" ht="18" customHeight="1" x14ac:dyDescent="0.55000000000000004"/>
    <row r="422" s="120" customFormat="1" ht="18" customHeight="1" x14ac:dyDescent="0.55000000000000004"/>
    <row r="423" s="120" customFormat="1" ht="18" customHeight="1" x14ac:dyDescent="0.55000000000000004"/>
    <row r="424" s="120" customFormat="1" ht="18" customHeight="1" x14ac:dyDescent="0.55000000000000004"/>
    <row r="425" s="120" customFormat="1" ht="18" customHeight="1" x14ac:dyDescent="0.55000000000000004"/>
    <row r="426" s="120" customFormat="1" ht="18" customHeight="1" x14ac:dyDescent="0.55000000000000004"/>
    <row r="427" s="120" customFormat="1" ht="18" customHeight="1" x14ac:dyDescent="0.55000000000000004"/>
    <row r="428" s="120" customFormat="1" ht="18" customHeight="1" x14ac:dyDescent="0.55000000000000004"/>
    <row r="429" s="120" customFormat="1" ht="18" customHeight="1" x14ac:dyDescent="0.55000000000000004"/>
    <row r="430" s="120" customFormat="1" ht="18" customHeight="1" x14ac:dyDescent="0.55000000000000004"/>
    <row r="431" s="120" customFormat="1" ht="18" customHeight="1" x14ac:dyDescent="0.55000000000000004"/>
    <row r="432" s="120" customFormat="1" ht="18" customHeight="1" x14ac:dyDescent="0.55000000000000004"/>
    <row r="433" s="120" customFormat="1" ht="18" customHeight="1" x14ac:dyDescent="0.55000000000000004"/>
    <row r="434" s="120" customFormat="1" ht="18" customHeight="1" x14ac:dyDescent="0.55000000000000004"/>
    <row r="435" s="120" customFormat="1" ht="18" customHeight="1" x14ac:dyDescent="0.55000000000000004"/>
    <row r="436" s="120" customFormat="1" ht="18" customHeight="1" x14ac:dyDescent="0.55000000000000004"/>
    <row r="437" s="120" customFormat="1" ht="18" customHeight="1" x14ac:dyDescent="0.55000000000000004"/>
    <row r="438" s="120" customFormat="1" ht="18" customHeight="1" x14ac:dyDescent="0.55000000000000004"/>
    <row r="439" s="120" customFormat="1" ht="18" customHeight="1" x14ac:dyDescent="0.55000000000000004"/>
    <row r="440" s="120" customFormat="1" ht="18" customHeight="1" x14ac:dyDescent="0.55000000000000004"/>
    <row r="441" s="120" customFormat="1" ht="18" customHeight="1" x14ac:dyDescent="0.55000000000000004"/>
    <row r="442" s="120" customFormat="1" ht="18" customHeight="1" x14ac:dyDescent="0.55000000000000004"/>
    <row r="443" s="120" customFormat="1" ht="18" customHeight="1" x14ac:dyDescent="0.55000000000000004"/>
    <row r="444" s="120" customFormat="1" ht="18" customHeight="1" x14ac:dyDescent="0.55000000000000004"/>
    <row r="445" s="120" customFormat="1" ht="18" customHeight="1" x14ac:dyDescent="0.55000000000000004"/>
    <row r="446" s="120" customFormat="1" ht="18" customHeight="1" x14ac:dyDescent="0.55000000000000004"/>
    <row r="447" s="120" customFormat="1" ht="18" customHeight="1" x14ac:dyDescent="0.55000000000000004"/>
    <row r="448" s="120" customFormat="1" ht="18" customHeight="1" x14ac:dyDescent="0.55000000000000004"/>
    <row r="449" s="120" customFormat="1" ht="18" customHeight="1" x14ac:dyDescent="0.55000000000000004"/>
    <row r="450" s="120" customFormat="1" ht="18" customHeight="1" x14ac:dyDescent="0.55000000000000004"/>
    <row r="451" s="120" customFormat="1" ht="18" customHeight="1" x14ac:dyDescent="0.55000000000000004"/>
    <row r="452" s="120" customFormat="1" ht="18" customHeight="1" x14ac:dyDescent="0.55000000000000004"/>
    <row r="453" s="120" customFormat="1" ht="18" customHeight="1" x14ac:dyDescent="0.55000000000000004"/>
    <row r="454" s="120" customFormat="1" ht="18" customHeight="1" x14ac:dyDescent="0.55000000000000004"/>
    <row r="455" s="120" customFormat="1" ht="18" customHeight="1" x14ac:dyDescent="0.55000000000000004"/>
    <row r="456" s="120" customFormat="1" ht="18" customHeight="1" x14ac:dyDescent="0.55000000000000004"/>
    <row r="457" s="120" customFormat="1" ht="18" customHeight="1" x14ac:dyDescent="0.55000000000000004"/>
    <row r="458" s="120" customFormat="1" ht="18" customHeight="1" x14ac:dyDescent="0.55000000000000004"/>
    <row r="459" s="120" customFormat="1" ht="18" customHeight="1" x14ac:dyDescent="0.55000000000000004"/>
    <row r="460" s="120" customFormat="1" ht="18" customHeight="1" x14ac:dyDescent="0.55000000000000004"/>
    <row r="461" s="120" customFormat="1" ht="18" customHeight="1" x14ac:dyDescent="0.55000000000000004"/>
    <row r="462" s="120" customFormat="1" ht="18" customHeight="1" x14ac:dyDescent="0.55000000000000004"/>
    <row r="463" s="120" customFormat="1" ht="18" customHeight="1" x14ac:dyDescent="0.55000000000000004"/>
    <row r="464" s="120" customFormat="1" ht="18" customHeight="1" x14ac:dyDescent="0.55000000000000004"/>
    <row r="465" s="120" customFormat="1" ht="18" customHeight="1" x14ac:dyDescent="0.55000000000000004"/>
    <row r="466" s="120" customFormat="1" ht="18" customHeight="1" x14ac:dyDescent="0.55000000000000004"/>
    <row r="467" s="120" customFormat="1" ht="18" customHeight="1" x14ac:dyDescent="0.55000000000000004"/>
    <row r="468" s="120" customFormat="1" ht="18" customHeight="1" x14ac:dyDescent="0.55000000000000004"/>
    <row r="469" s="120" customFormat="1" ht="18" customHeight="1" x14ac:dyDescent="0.55000000000000004"/>
    <row r="470" s="120" customFormat="1" ht="18" customHeight="1" x14ac:dyDescent="0.55000000000000004"/>
    <row r="471" s="120" customFormat="1" ht="18" customHeight="1" x14ac:dyDescent="0.55000000000000004"/>
    <row r="472" s="120" customFormat="1" ht="18" customHeight="1" x14ac:dyDescent="0.55000000000000004"/>
    <row r="473" s="120" customFormat="1" ht="18" customHeight="1" x14ac:dyDescent="0.55000000000000004"/>
    <row r="474" s="120" customFormat="1" ht="18" customHeight="1" x14ac:dyDescent="0.55000000000000004"/>
    <row r="475" s="120" customFormat="1" ht="18" customHeight="1" x14ac:dyDescent="0.55000000000000004"/>
    <row r="476" s="120" customFormat="1" ht="18" customHeight="1" x14ac:dyDescent="0.55000000000000004"/>
    <row r="477" s="120" customFormat="1" ht="18" customHeight="1" x14ac:dyDescent="0.55000000000000004"/>
    <row r="478" s="120" customFormat="1" ht="18" customHeight="1" x14ac:dyDescent="0.55000000000000004"/>
    <row r="479" s="120" customFormat="1" ht="18" customHeight="1" x14ac:dyDescent="0.55000000000000004"/>
    <row r="480" s="120" customFormat="1" ht="18" customHeight="1" x14ac:dyDescent="0.55000000000000004"/>
    <row r="481" s="120" customFormat="1" ht="18" customHeight="1" x14ac:dyDescent="0.55000000000000004"/>
    <row r="482" s="120" customFormat="1" ht="18" customHeight="1" x14ac:dyDescent="0.55000000000000004"/>
    <row r="483" s="120" customFormat="1" ht="18" customHeight="1" x14ac:dyDescent="0.55000000000000004"/>
    <row r="484" s="120" customFormat="1" ht="18" customHeight="1" x14ac:dyDescent="0.55000000000000004"/>
    <row r="485" s="120" customFormat="1" ht="18" customHeight="1" x14ac:dyDescent="0.55000000000000004"/>
    <row r="486" s="120" customFormat="1" ht="18" customHeight="1" x14ac:dyDescent="0.55000000000000004"/>
    <row r="487" s="120" customFormat="1" ht="18" customHeight="1" x14ac:dyDescent="0.55000000000000004"/>
    <row r="488" s="120" customFormat="1" ht="18" customHeight="1" x14ac:dyDescent="0.55000000000000004"/>
    <row r="489" s="120" customFormat="1" ht="18" customHeight="1" x14ac:dyDescent="0.55000000000000004"/>
    <row r="490" s="120" customFormat="1" ht="18" customHeight="1" x14ac:dyDescent="0.55000000000000004"/>
    <row r="491" s="120" customFormat="1" ht="18" customHeight="1" x14ac:dyDescent="0.55000000000000004"/>
    <row r="492" s="120" customFormat="1" ht="18" customHeight="1" x14ac:dyDescent="0.55000000000000004"/>
    <row r="493" s="120" customFormat="1" ht="18" customHeight="1" x14ac:dyDescent="0.55000000000000004"/>
    <row r="494" s="120" customFormat="1" ht="18" customHeight="1" x14ac:dyDescent="0.55000000000000004"/>
    <row r="495" s="120" customFormat="1" ht="18" customHeight="1" x14ac:dyDescent="0.55000000000000004"/>
    <row r="496" s="120" customFormat="1" ht="18" customHeight="1" x14ac:dyDescent="0.55000000000000004"/>
    <row r="497" s="120" customFormat="1" ht="18" customHeight="1" x14ac:dyDescent="0.55000000000000004"/>
    <row r="498" s="120" customFormat="1" ht="18" customHeight="1" x14ac:dyDescent="0.55000000000000004"/>
    <row r="499" s="120" customFormat="1" ht="18" customHeight="1" x14ac:dyDescent="0.55000000000000004"/>
    <row r="500" s="120" customFormat="1" ht="18" customHeight="1" x14ac:dyDescent="0.55000000000000004"/>
    <row r="501" s="120" customFormat="1" ht="18" customHeight="1" x14ac:dyDescent="0.55000000000000004"/>
    <row r="502" s="120" customFormat="1" ht="18" customHeight="1" x14ac:dyDescent="0.55000000000000004"/>
    <row r="503" s="120" customFormat="1" ht="18" customHeight="1" x14ac:dyDescent="0.55000000000000004"/>
    <row r="504" s="120" customFormat="1" ht="18" customHeight="1" x14ac:dyDescent="0.55000000000000004"/>
    <row r="505" s="120" customFormat="1" ht="18" customHeight="1" x14ac:dyDescent="0.55000000000000004"/>
    <row r="506" s="120" customFormat="1" ht="18" customHeight="1" x14ac:dyDescent="0.55000000000000004"/>
    <row r="507" s="120" customFormat="1" ht="18" customHeight="1" x14ac:dyDescent="0.55000000000000004"/>
    <row r="508" s="120" customFormat="1" ht="18" customHeight="1" x14ac:dyDescent="0.55000000000000004"/>
    <row r="509" s="120" customFormat="1" ht="18" customHeight="1" x14ac:dyDescent="0.55000000000000004"/>
    <row r="510" s="120" customFormat="1" ht="18" customHeight="1" x14ac:dyDescent="0.55000000000000004"/>
    <row r="511" s="120" customFormat="1" ht="18" customHeight="1" x14ac:dyDescent="0.55000000000000004"/>
    <row r="512" s="120" customFormat="1" ht="18" customHeight="1" x14ac:dyDescent="0.55000000000000004"/>
    <row r="513" s="120" customFormat="1" ht="18" customHeight="1" x14ac:dyDescent="0.55000000000000004"/>
    <row r="514" s="120" customFormat="1" ht="18" customHeight="1" x14ac:dyDescent="0.55000000000000004"/>
    <row r="515" s="120" customFormat="1" ht="18" customHeight="1" x14ac:dyDescent="0.55000000000000004"/>
    <row r="516" s="120" customFormat="1" ht="18" customHeight="1" x14ac:dyDescent="0.55000000000000004"/>
    <row r="517" s="120" customFormat="1" ht="18" customHeight="1" x14ac:dyDescent="0.55000000000000004"/>
    <row r="518" s="120" customFormat="1" ht="18" customHeight="1" x14ac:dyDescent="0.55000000000000004"/>
    <row r="519" s="120" customFormat="1" ht="18" customHeight="1" x14ac:dyDescent="0.55000000000000004"/>
    <row r="520" s="120" customFormat="1" ht="18" customHeight="1" x14ac:dyDescent="0.55000000000000004"/>
    <row r="521" s="120" customFormat="1" ht="18" customHeight="1" x14ac:dyDescent="0.55000000000000004"/>
    <row r="522" s="120" customFormat="1" ht="18" customHeight="1" x14ac:dyDescent="0.55000000000000004"/>
    <row r="523" s="120" customFormat="1" ht="18" customHeight="1" x14ac:dyDescent="0.55000000000000004"/>
    <row r="524" s="120" customFormat="1" ht="18" customHeight="1" x14ac:dyDescent="0.55000000000000004"/>
    <row r="525" s="120" customFormat="1" ht="18" customHeight="1" x14ac:dyDescent="0.55000000000000004"/>
    <row r="526" s="120" customFormat="1" ht="18" customHeight="1" x14ac:dyDescent="0.55000000000000004"/>
    <row r="527" s="120" customFormat="1" ht="18" customHeight="1" x14ac:dyDescent="0.55000000000000004"/>
  </sheetData>
  <sheetProtection algorithmName="SHA-512" hashValue="/bsM+zPGHyKFQNOtueRo7G0mIH+z0XDMKJBbQ/kaAEwt94cIUyTog/T5i2yqH377L78rfuAeDKra0FOIc+lM2w==" saltValue="dt2FP7OeAdjtLR916I7WCg==" spinCount="100000" sheet="1" formatCells="0" deleteColumns="0" deleteRows="0"/>
  <mergeCells count="194">
    <mergeCell ref="X2:Z2"/>
    <mergeCell ref="AA2:AE2"/>
    <mergeCell ref="G3:V4"/>
    <mergeCell ref="B5:K5"/>
    <mergeCell ref="Z5:AB5"/>
    <mergeCell ref="AC5:AD5"/>
    <mergeCell ref="AA7:AE7"/>
    <mergeCell ref="B8:E8"/>
    <mergeCell ref="G8:J8"/>
    <mergeCell ref="L8:O8"/>
    <mergeCell ref="Q8:T8"/>
    <mergeCell ref="V8:Y8"/>
    <mergeCell ref="AA8:AD8"/>
    <mergeCell ref="B6:F7"/>
    <mergeCell ref="G6:K6"/>
    <mergeCell ref="L6:P6"/>
    <mergeCell ref="Q6:U6"/>
    <mergeCell ref="V6:Z6"/>
    <mergeCell ref="AA6:AE6"/>
    <mergeCell ref="G7:K7"/>
    <mergeCell ref="L7:P7"/>
    <mergeCell ref="Q7:U7"/>
    <mergeCell ref="V7:Z7"/>
    <mergeCell ref="B11:E11"/>
    <mergeCell ref="G11:J11"/>
    <mergeCell ref="L11:O11"/>
    <mergeCell ref="Q11:T11"/>
    <mergeCell ref="V11:Y11"/>
    <mergeCell ref="B12:AE12"/>
    <mergeCell ref="B9:F9"/>
    <mergeCell ref="G9:K9"/>
    <mergeCell ref="L9:P10"/>
    <mergeCell ref="Q9:U9"/>
    <mergeCell ref="V9:Z9"/>
    <mergeCell ref="B10:F10"/>
    <mergeCell ref="G10:K10"/>
    <mergeCell ref="Q10:U10"/>
    <mergeCell ref="V10:Z10"/>
    <mergeCell ref="B13:G14"/>
    <mergeCell ref="H13:M14"/>
    <mergeCell ref="N13:AE14"/>
    <mergeCell ref="B15:G15"/>
    <mergeCell ref="H15:L15"/>
    <mergeCell ref="N15:T15"/>
    <mergeCell ref="U15:W15"/>
    <mergeCell ref="Z15:AA15"/>
    <mergeCell ref="AC15:AE15"/>
    <mergeCell ref="B17:G17"/>
    <mergeCell ref="H17:L17"/>
    <mergeCell ref="N17:T17"/>
    <mergeCell ref="U17:W17"/>
    <mergeCell ref="Z17:AA17"/>
    <mergeCell ref="AC17:AE17"/>
    <mergeCell ref="B16:G16"/>
    <mergeCell ref="H16:L16"/>
    <mergeCell ref="N16:T16"/>
    <mergeCell ref="U16:W16"/>
    <mergeCell ref="Z16:AA16"/>
    <mergeCell ref="AC16:AE16"/>
    <mergeCell ref="B19:G19"/>
    <mergeCell ref="H19:L19"/>
    <mergeCell ref="N19:T19"/>
    <mergeCell ref="U19:W19"/>
    <mergeCell ref="Z19:AA19"/>
    <mergeCell ref="AC19:AE19"/>
    <mergeCell ref="B18:G18"/>
    <mergeCell ref="H18:L18"/>
    <mergeCell ref="N18:T18"/>
    <mergeCell ref="U18:W18"/>
    <mergeCell ref="Z18:AA18"/>
    <mergeCell ref="AC18:AE18"/>
    <mergeCell ref="H20:L20"/>
    <mergeCell ref="N20:T20"/>
    <mergeCell ref="U20:W20"/>
    <mergeCell ref="Z20:AA20"/>
    <mergeCell ref="AC20:AE20"/>
    <mergeCell ref="H21:L21"/>
    <mergeCell ref="N21:T21"/>
    <mergeCell ref="U21:W21"/>
    <mergeCell ref="Z21:AA21"/>
    <mergeCell ref="AC21:AE21"/>
    <mergeCell ref="B24:G24"/>
    <mergeCell ref="H24:L24"/>
    <mergeCell ref="H22:L22"/>
    <mergeCell ref="N22:T22"/>
    <mergeCell ref="U22:W22"/>
    <mergeCell ref="Z22:AA22"/>
    <mergeCell ref="AC22:AE22"/>
    <mergeCell ref="H23:L23"/>
    <mergeCell ref="N23:T23"/>
    <mergeCell ref="U23:W23"/>
    <mergeCell ref="Z23:AA23"/>
    <mergeCell ref="AC23:AE23"/>
    <mergeCell ref="N24:AE24"/>
    <mergeCell ref="B26:G26"/>
    <mergeCell ref="H26:L26"/>
    <mergeCell ref="N26:T26"/>
    <mergeCell ref="U26:W26"/>
    <mergeCell ref="Z26:AA26"/>
    <mergeCell ref="AC26:AE26"/>
    <mergeCell ref="B25:G25"/>
    <mergeCell ref="H25:L25"/>
    <mergeCell ref="N25:T25"/>
    <mergeCell ref="U25:W25"/>
    <mergeCell ref="Z25:AA25"/>
    <mergeCell ref="AC25:AE25"/>
    <mergeCell ref="B28:G28"/>
    <mergeCell ref="H28:L28"/>
    <mergeCell ref="N28:T28"/>
    <mergeCell ref="U28:W28"/>
    <mergeCell ref="Z28:AA28"/>
    <mergeCell ref="AC28:AE28"/>
    <mergeCell ref="B27:G27"/>
    <mergeCell ref="H27:L27"/>
    <mergeCell ref="N27:T27"/>
    <mergeCell ref="U27:W27"/>
    <mergeCell ref="Z27:AA27"/>
    <mergeCell ref="AC27:AE27"/>
    <mergeCell ref="N31:T31"/>
    <mergeCell ref="U31:W31"/>
    <mergeCell ref="Y31:AE31"/>
    <mergeCell ref="N32:T32"/>
    <mergeCell ref="U32:W32"/>
    <mergeCell ref="Y32:AE32"/>
    <mergeCell ref="B29:G29"/>
    <mergeCell ref="H29:L29"/>
    <mergeCell ref="N29:AB29"/>
    <mergeCell ref="AC29:AE29"/>
    <mergeCell ref="B30:G30"/>
    <mergeCell ref="H30:L30"/>
    <mergeCell ref="N30:T30"/>
    <mergeCell ref="U30:W30"/>
    <mergeCell ref="Z30:AA30"/>
    <mergeCell ref="AC30:AE30"/>
    <mergeCell ref="B34:G34"/>
    <mergeCell ref="H34:L34"/>
    <mergeCell ref="N34:T34"/>
    <mergeCell ref="U34:W34"/>
    <mergeCell ref="Z34:AA34"/>
    <mergeCell ref="AC34:AE34"/>
    <mergeCell ref="B33:G33"/>
    <mergeCell ref="H33:L33"/>
    <mergeCell ref="N33:T33"/>
    <mergeCell ref="U33:W33"/>
    <mergeCell ref="Z33:AA33"/>
    <mergeCell ref="AC33:AE33"/>
    <mergeCell ref="H35:L35"/>
    <mergeCell ref="N35:T35"/>
    <mergeCell ref="U35:W35"/>
    <mergeCell ref="Z35:AA35"/>
    <mergeCell ref="AC35:AE35"/>
    <mergeCell ref="H36:L36"/>
    <mergeCell ref="N36:T36"/>
    <mergeCell ref="U36:W36"/>
    <mergeCell ref="Z36:AA36"/>
    <mergeCell ref="AC36:AE36"/>
    <mergeCell ref="B38:G38"/>
    <mergeCell ref="H38:L38"/>
    <mergeCell ref="N38:T38"/>
    <mergeCell ref="U38:W38"/>
    <mergeCell ref="Z38:AA38"/>
    <mergeCell ref="AC38:AE38"/>
    <mergeCell ref="B37:G37"/>
    <mergeCell ref="H37:L37"/>
    <mergeCell ref="N37:T37"/>
    <mergeCell ref="U37:W37"/>
    <mergeCell ref="Z37:AA37"/>
    <mergeCell ref="AC37:AE37"/>
    <mergeCell ref="B43:H43"/>
    <mergeCell ref="I43:O43"/>
    <mergeCell ref="P43:R43"/>
    <mergeCell ref="S43:V43"/>
    <mergeCell ref="W43:Z43"/>
    <mergeCell ref="AA43:AE43"/>
    <mergeCell ref="B39:G39"/>
    <mergeCell ref="H39:L39"/>
    <mergeCell ref="B40:G40"/>
    <mergeCell ref="H40:L40"/>
    <mergeCell ref="N40:AE40"/>
    <mergeCell ref="B42:AE42"/>
    <mergeCell ref="E57:AE57"/>
    <mergeCell ref="E58:AE58"/>
    <mergeCell ref="B45:H45"/>
    <mergeCell ref="I45:O45"/>
    <mergeCell ref="P45:R45"/>
    <mergeCell ref="S45:V45"/>
    <mergeCell ref="W45:Z45"/>
    <mergeCell ref="AA45:AE45"/>
    <mergeCell ref="B44:H44"/>
    <mergeCell ref="I44:O44"/>
    <mergeCell ref="P44:R44"/>
    <mergeCell ref="S44:V44"/>
    <mergeCell ref="W44:Z44"/>
    <mergeCell ref="AA44:AE44"/>
  </mergeCells>
  <phoneticPr fontId="2"/>
  <conditionalFormatting sqref="I44:I45">
    <cfRule type="expression" dxfId="14" priority="11">
      <formula>I44&lt;&gt;""</formula>
    </cfRule>
  </conditionalFormatting>
  <conditionalFormatting sqref="N15:N23 U15:U23 Y15:Z23 Y25:Z28 B44:B45">
    <cfRule type="expression" dxfId="13" priority="12">
      <formula>B15&lt;&gt;""</formula>
    </cfRule>
  </conditionalFormatting>
  <conditionalFormatting sqref="N25:N28">
    <cfRule type="expression" dxfId="12" priority="17">
      <formula>N25&lt;&gt;""</formula>
    </cfRule>
  </conditionalFormatting>
  <conditionalFormatting sqref="N30">
    <cfRule type="expression" dxfId="11" priority="6">
      <formula>N30&lt;&gt;""</formula>
    </cfRule>
  </conditionalFormatting>
  <conditionalFormatting sqref="P44:P45">
    <cfRule type="expression" dxfId="10" priority="10">
      <formula>P44&lt;&gt;""</formula>
    </cfRule>
  </conditionalFormatting>
  <conditionalFormatting sqref="S44:S45">
    <cfRule type="expression" dxfId="9" priority="9">
      <formula>S44&lt;&gt;""</formula>
    </cfRule>
  </conditionalFormatting>
  <conditionalFormatting sqref="U25:U28">
    <cfRule type="expression" dxfId="8" priority="19">
      <formula>U25&lt;&gt;""</formula>
    </cfRule>
  </conditionalFormatting>
  <conditionalFormatting sqref="U30">
    <cfRule type="expression" dxfId="7" priority="3">
      <formula>U30&lt;&gt;""</formula>
    </cfRule>
  </conditionalFormatting>
  <conditionalFormatting sqref="U32:U38 N33:N38 Y33:Z38">
    <cfRule type="expression" dxfId="6" priority="5">
      <formula>N32&lt;&gt;""</formula>
    </cfRule>
  </conditionalFormatting>
  <conditionalFormatting sqref="W44:W45">
    <cfRule type="expression" dxfId="5" priority="8">
      <formula>W44&lt;&gt;""</formula>
    </cfRule>
  </conditionalFormatting>
  <conditionalFormatting sqref="Y30:Z30">
    <cfRule type="expression" dxfId="4" priority="1">
      <formula>Y30&lt;&gt;""</formula>
    </cfRule>
  </conditionalFormatting>
  <conditionalFormatting sqref="AA44:AA45">
    <cfRule type="expression" dxfId="3" priority="7">
      <formula>AA44&lt;&gt;""</formula>
    </cfRule>
  </conditionalFormatting>
  <conditionalFormatting sqref="AC5">
    <cfRule type="expression" dxfId="2" priority="4">
      <formula>AC5&lt;&gt;""</formula>
    </cfRule>
  </conditionalFormatting>
  <conditionalFormatting sqref="AL7:AL12">
    <cfRule type="expression" dxfId="1" priority="21">
      <formula>AL7&lt;&gt;""</formula>
    </cfRule>
  </conditionalFormatting>
  <dataValidations count="4">
    <dataValidation type="list" allowBlank="1" showInputMessage="1" showErrorMessage="1" sqref="N15:T19" xr:uid="{354573DE-7DE3-4E59-ABB1-20B31C721464}">
      <formula1>$AL$7:$AL$12</formula1>
    </dataValidation>
    <dataValidation allowBlank="1" showInputMessage="1" sqref="AC15:AF15" xr:uid="{74C7E3AC-BF3D-4D32-BB5B-C727756A41ED}"/>
    <dataValidation type="list" allowBlank="1" showInputMessage="1" showErrorMessage="1" sqref="Z25:AA28 Z33:AA38 Z30:AA30" xr:uid="{7F24DAEA-EDD1-4786-B3FC-DC42AEF7237D}">
      <formula1>$AL$30:$AL$31</formula1>
    </dataValidation>
    <dataValidation type="list" allowBlank="1" showInputMessage="1" showErrorMessage="1" sqref="Z15:AA23" xr:uid="{7DF6DF1E-E0DB-4DE5-9A74-660481B48C67}">
      <formula1>$AL$26:$AL$28</formula1>
    </dataValidation>
  </dataValidations>
  <printOptions horizontalCentered="1"/>
  <pageMargins left="0.74803149606299213" right="0.74803149606299213" top="0.19685039370078741" bottom="0.19685039370078741" header="0.31496062992125984" footer="0.31496062992125984"/>
  <pageSetup paperSize="9" scale="75" orientation="portrait" cellComments="asDisplayed" r:id="rId1"/>
  <headerFooter scaleWithDoc="0" alignWithMargins="0">
    <oddFooter>&amp;Lsf06Hh3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47C5B-3592-4E34-8C01-2C1DB8BCD623}">
  <sheetPr codeName="Sheet13">
    <tabColor theme="1"/>
  </sheetPr>
  <dimension ref="A1:N47"/>
  <sheetViews>
    <sheetView workbookViewId="0">
      <selection activeCell="L30" sqref="L30"/>
    </sheetView>
  </sheetViews>
  <sheetFormatPr defaultColWidth="8.58203125" defaultRowHeight="15" x14ac:dyDescent="0.55000000000000004"/>
  <cols>
    <col min="1" max="1" width="2.33203125" style="23" customWidth="1"/>
    <col min="2" max="2" width="5" style="23" bestFit="1" customWidth="1"/>
    <col min="3" max="3" width="25.83203125" style="23" bestFit="1" customWidth="1"/>
    <col min="4" max="4" width="12.33203125" style="24" bestFit="1" customWidth="1"/>
    <col min="5" max="5" width="8.58203125" style="23"/>
    <col min="6" max="6" width="12.33203125" style="23" bestFit="1" customWidth="1"/>
    <col min="7" max="7" width="2.33203125" style="23" customWidth="1"/>
    <col min="8" max="8" width="10.75" style="23" bestFit="1" customWidth="1"/>
    <col min="9" max="9" width="11.58203125" style="23" bestFit="1" customWidth="1"/>
    <col min="10" max="10" width="12.25" style="23" bestFit="1" customWidth="1"/>
    <col min="11" max="11" width="4.08203125" style="23" customWidth="1"/>
    <col min="12" max="12" width="8.58203125" style="23"/>
    <col min="13" max="13" width="4.08203125" style="23" customWidth="1"/>
    <col min="14" max="14" width="14.83203125" style="23" customWidth="1"/>
    <col min="15" max="16384" width="8.58203125" style="23"/>
  </cols>
  <sheetData>
    <row r="1" spans="1:14" x14ac:dyDescent="0.55000000000000004">
      <c r="A1" s="23" t="s">
        <v>93</v>
      </c>
    </row>
    <row r="2" spans="1:14" x14ac:dyDescent="0.55000000000000004">
      <c r="B2" s="612" t="s">
        <v>94</v>
      </c>
      <c r="C2" s="613" t="s">
        <v>95</v>
      </c>
      <c r="D2" s="613"/>
      <c r="E2" s="613"/>
      <c r="F2" s="613"/>
      <c r="G2" s="613"/>
      <c r="H2" s="613"/>
      <c r="I2" s="613"/>
    </row>
    <row r="3" spans="1:14" x14ac:dyDescent="0.55000000000000004">
      <c r="B3" s="612"/>
      <c r="C3" s="613" t="s">
        <v>96</v>
      </c>
      <c r="D3" s="613"/>
      <c r="E3" s="613"/>
    </row>
    <row r="5" spans="1:14" x14ac:dyDescent="0.55000000000000004">
      <c r="E5" s="612" t="s">
        <v>97</v>
      </c>
      <c r="F5" s="612"/>
      <c r="H5" s="612" t="s">
        <v>97</v>
      </c>
      <c r="I5" s="612"/>
      <c r="J5" s="25" t="s">
        <v>98</v>
      </c>
    </row>
    <row r="6" spans="1:14" s="24" customFormat="1" x14ac:dyDescent="0.55000000000000004">
      <c r="B6" s="25" t="s">
        <v>90</v>
      </c>
      <c r="C6" s="25" t="s">
        <v>99</v>
      </c>
      <c r="D6" s="25" t="s">
        <v>100</v>
      </c>
      <c r="E6" s="25" t="s">
        <v>101</v>
      </c>
      <c r="F6" s="25" t="s">
        <v>75</v>
      </c>
      <c r="H6" s="25" t="s">
        <v>101</v>
      </c>
      <c r="I6" s="25" t="s">
        <v>75</v>
      </c>
      <c r="J6" s="25" t="s">
        <v>75</v>
      </c>
      <c r="N6" s="27"/>
    </row>
    <row r="7" spans="1:14" x14ac:dyDescent="0.55000000000000004">
      <c r="B7" s="27">
        <v>1</v>
      </c>
      <c r="C7" s="26" t="s">
        <v>91</v>
      </c>
      <c r="D7" s="28" t="s">
        <v>102</v>
      </c>
      <c r="E7" s="26">
        <v>0.434</v>
      </c>
      <c r="F7" s="28" t="s">
        <v>103</v>
      </c>
      <c r="H7" s="41">
        <f t="shared" ref="H7:H17" si="0">E7/1000</f>
        <v>4.3399999999999998E-4</v>
      </c>
      <c r="I7" s="42" t="s">
        <v>104</v>
      </c>
      <c r="J7" s="42" t="s">
        <v>105</v>
      </c>
      <c r="L7" s="25" t="s">
        <v>149</v>
      </c>
      <c r="N7" s="27" t="s">
        <v>91</v>
      </c>
    </row>
    <row r="8" spans="1:14" ht="17" x14ac:dyDescent="0.55000000000000004">
      <c r="B8" s="27">
        <v>2</v>
      </c>
      <c r="C8" s="26" t="s">
        <v>106</v>
      </c>
      <c r="D8" s="28" t="s">
        <v>107</v>
      </c>
      <c r="E8" s="26">
        <v>2.23</v>
      </c>
      <c r="F8" s="28" t="s">
        <v>108</v>
      </c>
      <c r="H8" s="41">
        <f t="shared" si="0"/>
        <v>2.2299999999999998E-3</v>
      </c>
      <c r="I8" s="42" t="s">
        <v>109</v>
      </c>
      <c r="J8" s="42" t="s">
        <v>110</v>
      </c>
      <c r="L8" s="25" t="s">
        <v>150</v>
      </c>
      <c r="N8" s="43" t="s">
        <v>106</v>
      </c>
    </row>
    <row r="9" spans="1:14" x14ac:dyDescent="0.55000000000000004">
      <c r="B9" s="27">
        <v>3</v>
      </c>
      <c r="C9" s="26" t="s">
        <v>111</v>
      </c>
      <c r="D9" s="28" t="s">
        <v>112</v>
      </c>
      <c r="E9" s="26">
        <v>2.33</v>
      </c>
      <c r="F9" s="28" t="s">
        <v>113</v>
      </c>
      <c r="H9" s="41">
        <f t="shared" si="0"/>
        <v>2.33E-3</v>
      </c>
      <c r="I9" s="42" t="s">
        <v>114</v>
      </c>
      <c r="J9" s="42" t="s">
        <v>115</v>
      </c>
      <c r="L9" s="25" t="s">
        <v>150</v>
      </c>
      <c r="N9" s="27" t="s">
        <v>111</v>
      </c>
    </row>
    <row r="10" spans="1:14" x14ac:dyDescent="0.55000000000000004">
      <c r="B10" s="27">
        <v>4</v>
      </c>
      <c r="C10" s="26" t="s">
        <v>116</v>
      </c>
      <c r="D10" s="28" t="s">
        <v>112</v>
      </c>
      <c r="E10" s="26">
        <v>2.99</v>
      </c>
      <c r="F10" s="28" t="s">
        <v>113</v>
      </c>
      <c r="H10" s="41">
        <f t="shared" si="0"/>
        <v>2.99E-3</v>
      </c>
      <c r="I10" s="42" t="s">
        <v>114</v>
      </c>
      <c r="J10" s="42" t="s">
        <v>115</v>
      </c>
      <c r="L10" s="25" t="s">
        <v>150</v>
      </c>
      <c r="N10" s="27" t="s">
        <v>147</v>
      </c>
    </row>
    <row r="11" spans="1:14" x14ac:dyDescent="0.55000000000000004">
      <c r="B11" s="27">
        <v>5</v>
      </c>
      <c r="C11" s="26" t="s">
        <v>117</v>
      </c>
      <c r="D11" s="28" t="s">
        <v>112</v>
      </c>
      <c r="E11" s="26">
        <v>2.79</v>
      </c>
      <c r="F11" s="28" t="s">
        <v>113</v>
      </c>
      <c r="H11" s="41">
        <f t="shared" si="0"/>
        <v>2.7899999999999999E-3</v>
      </c>
      <c r="I11" s="42" t="s">
        <v>114</v>
      </c>
      <c r="J11" s="42" t="s">
        <v>115</v>
      </c>
      <c r="L11" s="25" t="s">
        <v>150</v>
      </c>
      <c r="N11" s="27" t="s">
        <v>148</v>
      </c>
    </row>
    <row r="12" spans="1:14" x14ac:dyDescent="0.55000000000000004">
      <c r="B12" s="27">
        <v>6</v>
      </c>
      <c r="C12" s="26" t="s">
        <v>118</v>
      </c>
      <c r="D12" s="28" t="s">
        <v>119</v>
      </c>
      <c r="E12" s="26">
        <v>2.5</v>
      </c>
      <c r="F12" s="28" t="s">
        <v>120</v>
      </c>
      <c r="H12" s="41">
        <f t="shared" si="0"/>
        <v>2.5000000000000001E-3</v>
      </c>
      <c r="I12" s="42" t="s">
        <v>121</v>
      </c>
      <c r="J12" s="42" t="s">
        <v>122</v>
      </c>
      <c r="L12" s="25" t="s">
        <v>150</v>
      </c>
      <c r="N12" s="27" t="s">
        <v>118</v>
      </c>
    </row>
    <row r="13" spans="1:14" x14ac:dyDescent="0.55000000000000004">
      <c r="B13" s="27">
        <v>7</v>
      </c>
      <c r="C13" s="26" t="s">
        <v>123</v>
      </c>
      <c r="D13" s="28" t="s">
        <v>119</v>
      </c>
      <c r="E13" s="26">
        <v>2.75</v>
      </c>
      <c r="F13" s="28" t="s">
        <v>120</v>
      </c>
      <c r="H13" s="41">
        <f t="shared" si="0"/>
        <v>2.7499999999999998E-3</v>
      </c>
      <c r="I13" s="42" t="s">
        <v>121</v>
      </c>
      <c r="J13" s="42" t="s">
        <v>122</v>
      </c>
      <c r="L13" s="25" t="s">
        <v>150</v>
      </c>
      <c r="N13" s="27" t="s">
        <v>123</v>
      </c>
    </row>
    <row r="14" spans="1:14" x14ac:dyDescent="0.55000000000000004">
      <c r="B14" s="27">
        <v>8</v>
      </c>
      <c r="C14" s="26" t="s">
        <v>124</v>
      </c>
      <c r="D14" s="28" t="s">
        <v>119</v>
      </c>
      <c r="E14" s="26">
        <v>3.1</v>
      </c>
      <c r="F14" s="28" t="s">
        <v>120</v>
      </c>
      <c r="H14" s="41">
        <f t="shared" si="0"/>
        <v>3.0999999999999999E-3</v>
      </c>
      <c r="I14" s="42" t="s">
        <v>121</v>
      </c>
      <c r="J14" s="42" t="s">
        <v>122</v>
      </c>
      <c r="L14" s="25" t="s">
        <v>150</v>
      </c>
      <c r="N14" s="27" t="s">
        <v>124</v>
      </c>
    </row>
    <row r="15" spans="1:14" x14ac:dyDescent="0.55000000000000004">
      <c r="B15" s="27">
        <v>9</v>
      </c>
      <c r="C15" s="26" t="s">
        <v>125</v>
      </c>
      <c r="D15" s="28" t="s">
        <v>119</v>
      </c>
      <c r="E15" s="26">
        <v>2.29</v>
      </c>
      <c r="F15" s="28" t="s">
        <v>120</v>
      </c>
      <c r="H15" s="41">
        <f t="shared" si="0"/>
        <v>2.2899999999999999E-3</v>
      </c>
      <c r="I15" s="42" t="s">
        <v>121</v>
      </c>
      <c r="J15" s="42" t="s">
        <v>122</v>
      </c>
      <c r="L15" s="25" t="s">
        <v>150</v>
      </c>
      <c r="N15" s="27" t="s">
        <v>125</v>
      </c>
    </row>
    <row r="16" spans="1:14" x14ac:dyDescent="0.55000000000000004">
      <c r="B16" s="27">
        <v>10</v>
      </c>
      <c r="C16" s="26" t="s">
        <v>126</v>
      </c>
      <c r="D16" s="28" t="s">
        <v>119</v>
      </c>
      <c r="E16" s="26">
        <v>2.62</v>
      </c>
      <c r="F16" s="28" t="s">
        <v>120</v>
      </c>
      <c r="H16" s="41">
        <f t="shared" si="0"/>
        <v>2.6199999999999999E-3</v>
      </c>
      <c r="I16" s="42" t="s">
        <v>121</v>
      </c>
      <c r="J16" s="42" t="s">
        <v>122</v>
      </c>
      <c r="L16" s="25" t="s">
        <v>150</v>
      </c>
      <c r="N16" s="27" t="s">
        <v>126</v>
      </c>
    </row>
    <row r="17" spans="2:14" x14ac:dyDescent="0.55000000000000004">
      <c r="B17" s="27">
        <v>11</v>
      </c>
      <c r="C17" s="26" t="s">
        <v>127</v>
      </c>
      <c r="D17" s="28" t="s">
        <v>119</v>
      </c>
      <c r="E17" s="26">
        <v>2.48</v>
      </c>
      <c r="F17" s="28" t="s">
        <v>120</v>
      </c>
      <c r="H17" s="41">
        <f t="shared" si="0"/>
        <v>2.48E-3</v>
      </c>
      <c r="I17" s="42" t="s">
        <v>121</v>
      </c>
      <c r="J17" s="42" t="s">
        <v>122</v>
      </c>
      <c r="L17" s="25" t="s">
        <v>150</v>
      </c>
      <c r="N17" s="27" t="s">
        <v>127</v>
      </c>
    </row>
    <row r="19" spans="2:14" x14ac:dyDescent="0.55000000000000004">
      <c r="C19" s="23" t="s">
        <v>128</v>
      </c>
    </row>
    <row r="20" spans="2:14" x14ac:dyDescent="0.55000000000000004">
      <c r="C20" s="27" t="s">
        <v>78</v>
      </c>
      <c r="D20" s="25"/>
      <c r="E20" s="27">
        <v>2.59</v>
      </c>
      <c r="F20" s="27" t="s">
        <v>129</v>
      </c>
    </row>
    <row r="21" spans="2:14" x14ac:dyDescent="0.55000000000000004">
      <c r="C21" s="27" t="s">
        <v>130</v>
      </c>
      <c r="D21" s="25"/>
      <c r="E21" s="27">
        <v>2.6</v>
      </c>
      <c r="F21" s="27" t="s">
        <v>129</v>
      </c>
    </row>
    <row r="22" spans="2:14" x14ac:dyDescent="0.55000000000000004">
      <c r="C22" s="27" t="s">
        <v>131</v>
      </c>
      <c r="D22" s="25"/>
      <c r="E22" s="27">
        <v>2.6</v>
      </c>
      <c r="F22" s="27" t="s">
        <v>129</v>
      </c>
    </row>
    <row r="23" spans="2:14" x14ac:dyDescent="0.55000000000000004">
      <c r="C23" s="29" t="s">
        <v>80</v>
      </c>
      <c r="D23" s="30"/>
      <c r="E23" s="29">
        <v>2.33</v>
      </c>
      <c r="F23" s="29" t="s">
        <v>129</v>
      </c>
    </row>
    <row r="24" spans="2:14" x14ac:dyDescent="0.55000000000000004">
      <c r="C24" s="27" t="s">
        <v>79</v>
      </c>
      <c r="D24" s="25"/>
      <c r="E24" s="27">
        <v>2.15</v>
      </c>
      <c r="F24" s="27" t="s">
        <v>129</v>
      </c>
    </row>
    <row r="25" spans="2:14" x14ac:dyDescent="0.55000000000000004">
      <c r="C25" s="27" t="s">
        <v>81</v>
      </c>
      <c r="D25" s="25"/>
      <c r="E25" s="27">
        <v>2.64</v>
      </c>
      <c r="F25" s="27" t="s">
        <v>129</v>
      </c>
    </row>
    <row r="26" spans="2:14" x14ac:dyDescent="0.55000000000000004">
      <c r="C26" s="27" t="s">
        <v>132</v>
      </c>
      <c r="D26" s="25"/>
      <c r="E26" s="27">
        <v>3.18</v>
      </c>
      <c r="F26" s="27" t="s">
        <v>129</v>
      </c>
    </row>
    <row r="27" spans="2:14" x14ac:dyDescent="0.55000000000000004">
      <c r="C27" s="27" t="s">
        <v>133</v>
      </c>
      <c r="D27" s="25"/>
      <c r="E27" s="27">
        <v>3.06</v>
      </c>
      <c r="F27" s="27" t="s">
        <v>129</v>
      </c>
    </row>
    <row r="28" spans="2:14" x14ac:dyDescent="0.55000000000000004">
      <c r="C28" s="27" t="s">
        <v>86</v>
      </c>
      <c r="D28" s="25"/>
      <c r="E28" s="27">
        <v>2.86</v>
      </c>
      <c r="F28" s="27" t="s">
        <v>129</v>
      </c>
    </row>
    <row r="29" spans="2:14" x14ac:dyDescent="0.55000000000000004">
      <c r="C29" s="27" t="s">
        <v>134</v>
      </c>
      <c r="D29" s="25"/>
      <c r="E29" s="27">
        <v>2.99</v>
      </c>
      <c r="F29" s="27" t="s">
        <v>129</v>
      </c>
    </row>
    <row r="30" spans="2:14" x14ac:dyDescent="0.55000000000000004">
      <c r="C30" s="27" t="s">
        <v>135</v>
      </c>
      <c r="D30" s="25"/>
      <c r="E30" s="27">
        <v>2.34</v>
      </c>
      <c r="F30" s="27" t="s">
        <v>136</v>
      </c>
    </row>
    <row r="31" spans="2:14" x14ac:dyDescent="0.55000000000000004">
      <c r="C31" s="27" t="s">
        <v>137</v>
      </c>
      <c r="D31" s="25"/>
      <c r="E31" s="27">
        <v>2.67</v>
      </c>
      <c r="F31" s="27" t="s">
        <v>136</v>
      </c>
    </row>
    <row r="32" spans="2:14" x14ac:dyDescent="0.55000000000000004">
      <c r="C32" s="29" t="s">
        <v>92</v>
      </c>
      <c r="D32" s="30"/>
      <c r="E32" s="29">
        <v>2.29</v>
      </c>
      <c r="F32" s="29" t="s">
        <v>136</v>
      </c>
    </row>
    <row r="33" spans="3:6" x14ac:dyDescent="0.55000000000000004">
      <c r="C33" s="27" t="s">
        <v>82</v>
      </c>
      <c r="D33" s="25"/>
      <c r="E33" s="27">
        <v>2.27</v>
      </c>
      <c r="F33" s="27" t="s">
        <v>136</v>
      </c>
    </row>
    <row r="34" spans="3:6" x14ac:dyDescent="0.55000000000000004">
      <c r="C34" s="29" t="s">
        <v>138</v>
      </c>
      <c r="D34" s="30"/>
      <c r="E34" s="29">
        <v>2.48</v>
      </c>
      <c r="F34" s="29" t="s">
        <v>136</v>
      </c>
    </row>
    <row r="35" spans="3:6" x14ac:dyDescent="0.55000000000000004">
      <c r="C35" s="29" t="s">
        <v>83</v>
      </c>
      <c r="D35" s="30"/>
      <c r="E35" s="29">
        <v>2.5</v>
      </c>
      <c r="F35" s="29" t="s">
        <v>136</v>
      </c>
    </row>
    <row r="36" spans="3:6" x14ac:dyDescent="0.55000000000000004">
      <c r="C36" s="29" t="s">
        <v>84</v>
      </c>
      <c r="D36" s="30"/>
      <c r="E36" s="29">
        <v>2.62</v>
      </c>
      <c r="F36" s="29" t="s">
        <v>136</v>
      </c>
    </row>
    <row r="37" spans="3:6" x14ac:dyDescent="0.55000000000000004">
      <c r="C37" s="29" t="s">
        <v>139</v>
      </c>
      <c r="D37" s="30"/>
      <c r="E37" s="29">
        <v>2.75</v>
      </c>
      <c r="F37" s="29" t="s">
        <v>136</v>
      </c>
    </row>
    <row r="38" spans="3:6" x14ac:dyDescent="0.55000000000000004">
      <c r="C38" s="29" t="s">
        <v>140</v>
      </c>
      <c r="D38" s="30"/>
      <c r="E38" s="29">
        <v>3.1</v>
      </c>
      <c r="F38" s="29" t="s">
        <v>136</v>
      </c>
    </row>
    <row r="39" spans="3:6" x14ac:dyDescent="0.55000000000000004">
      <c r="C39" s="27" t="s">
        <v>85</v>
      </c>
      <c r="D39" s="25"/>
      <c r="E39" s="27">
        <v>2.93</v>
      </c>
      <c r="F39" s="27" t="s">
        <v>136</v>
      </c>
    </row>
    <row r="40" spans="3:6" x14ac:dyDescent="0.55000000000000004">
      <c r="C40" s="29" t="s">
        <v>141</v>
      </c>
      <c r="D40" s="30"/>
      <c r="E40" s="29">
        <v>2.99</v>
      </c>
      <c r="F40" s="29" t="s">
        <v>129</v>
      </c>
    </row>
    <row r="41" spans="3:6" x14ac:dyDescent="0.55000000000000004">
      <c r="C41" s="27" t="s">
        <v>142</v>
      </c>
      <c r="D41" s="25"/>
      <c r="E41" s="27">
        <v>2.4300000000000002</v>
      </c>
      <c r="F41" s="27" t="s">
        <v>143</v>
      </c>
    </row>
    <row r="42" spans="3:6" x14ac:dyDescent="0.55000000000000004">
      <c r="C42" s="29" t="s">
        <v>144</v>
      </c>
      <c r="D42" s="30"/>
      <c r="E42" s="29">
        <v>2.79</v>
      </c>
      <c r="F42" s="29" t="s">
        <v>129</v>
      </c>
    </row>
    <row r="43" spans="3:6" x14ac:dyDescent="0.55000000000000004">
      <c r="C43" s="27" t="s">
        <v>145</v>
      </c>
      <c r="D43" s="25"/>
      <c r="E43" s="27">
        <v>1.96</v>
      </c>
      <c r="F43" s="27" t="s">
        <v>143</v>
      </c>
    </row>
    <row r="44" spans="3:6" x14ac:dyDescent="0.55000000000000004">
      <c r="C44" s="27" t="s">
        <v>87</v>
      </c>
      <c r="D44" s="25"/>
      <c r="E44" s="27">
        <v>0.73499999999999999</v>
      </c>
      <c r="F44" s="27" t="s">
        <v>143</v>
      </c>
    </row>
    <row r="45" spans="3:6" x14ac:dyDescent="0.55000000000000004">
      <c r="C45" s="27" t="s">
        <v>88</v>
      </c>
      <c r="D45" s="25"/>
      <c r="E45" s="27">
        <v>0.313</v>
      </c>
      <c r="F45" s="27" t="s">
        <v>143</v>
      </c>
    </row>
    <row r="46" spans="3:6" x14ac:dyDescent="0.55000000000000004">
      <c r="C46" s="27" t="s">
        <v>146</v>
      </c>
      <c r="D46" s="25"/>
      <c r="E46" s="27">
        <v>0.33400000000000002</v>
      </c>
      <c r="F46" s="27" t="s">
        <v>143</v>
      </c>
    </row>
    <row r="47" spans="3:6" x14ac:dyDescent="0.55000000000000004">
      <c r="C47" s="27" t="s">
        <v>89</v>
      </c>
      <c r="D47" s="25"/>
      <c r="E47" s="27">
        <v>1.1599999999999999</v>
      </c>
      <c r="F47" s="27" t="s">
        <v>143</v>
      </c>
    </row>
  </sheetData>
  <mergeCells count="5">
    <mergeCell ref="B2:B3"/>
    <mergeCell ref="C2:I2"/>
    <mergeCell ref="C3:E3"/>
    <mergeCell ref="E5:F5"/>
    <mergeCell ref="H5:I5"/>
  </mergeCells>
  <phoneticPr fontId="2"/>
  <pageMargins left="0.70866141732283472" right="0.70866141732283472" top="0.74803149606299213" bottom="0.74803149606299213" header="0.31496062992125984" footer="0.31496062992125984"/>
  <pageSetup paperSize="9" scale="95" orientation="portrait" r:id="rId1"/>
  <headerFooter>
    <oddFooter>&amp;Lsf06Hh3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D1D9-ADF2-46FF-818E-3AFCDC575FB3}">
  <sheetPr codeName="Sheet14">
    <tabColor theme="1"/>
  </sheetPr>
  <dimension ref="B2:Q34"/>
  <sheetViews>
    <sheetView workbookViewId="0">
      <selection activeCell="M22" sqref="M22"/>
    </sheetView>
  </sheetViews>
  <sheetFormatPr defaultRowHeight="18" x14ac:dyDescent="0.55000000000000004"/>
  <cols>
    <col min="2" max="2" width="18.5" customWidth="1"/>
    <col min="3" max="3" width="3.75" customWidth="1"/>
    <col min="5" max="5" width="2.5" customWidth="1"/>
    <col min="6" max="6" width="5.5" style="32" customWidth="1"/>
    <col min="7" max="7" width="2.33203125" style="32" customWidth="1"/>
    <col min="8" max="8" width="5.58203125" style="32" customWidth="1"/>
    <col min="10" max="10" width="11.25" customWidth="1"/>
    <col min="11" max="11" width="23.83203125" customWidth="1"/>
  </cols>
  <sheetData>
    <row r="2" spans="2:17" x14ac:dyDescent="0.55000000000000004">
      <c r="D2" s="45" t="s">
        <v>155</v>
      </c>
      <c r="E2" s="32"/>
      <c r="F2" s="45" t="s">
        <v>76</v>
      </c>
      <c r="H2" s="45" t="s">
        <v>77</v>
      </c>
      <c r="J2" t="s">
        <v>179</v>
      </c>
    </row>
    <row r="3" spans="2:17" x14ac:dyDescent="0.55000000000000004">
      <c r="B3" s="46" t="s">
        <v>153</v>
      </c>
      <c r="D3" s="32"/>
      <c r="E3" s="32"/>
    </row>
    <row r="4" spans="2:17" x14ac:dyDescent="0.55000000000000004">
      <c r="D4" s="33" t="s">
        <v>356</v>
      </c>
      <c r="E4" s="32"/>
      <c r="F4" s="33" t="s">
        <v>167</v>
      </c>
      <c r="H4" s="33">
        <v>1</v>
      </c>
      <c r="J4" s="32" t="s">
        <v>180</v>
      </c>
    </row>
    <row r="5" spans="2:17" ht="20" x14ac:dyDescent="0.55000000000000004">
      <c r="B5" s="37"/>
      <c r="D5" s="34" t="s">
        <v>357</v>
      </c>
      <c r="E5" s="32"/>
      <c r="F5" s="35" t="s">
        <v>168</v>
      </c>
      <c r="H5" s="35">
        <v>2</v>
      </c>
      <c r="J5" s="32" t="s">
        <v>181</v>
      </c>
      <c r="L5" s="39"/>
      <c r="M5" s="39"/>
      <c r="N5" s="39"/>
      <c r="O5" s="39"/>
      <c r="P5" s="39"/>
      <c r="Q5" s="39"/>
    </row>
    <row r="6" spans="2:17" x14ac:dyDescent="0.55000000000000004">
      <c r="B6" s="47" t="s">
        <v>364</v>
      </c>
      <c r="D6" s="35" t="s">
        <v>358</v>
      </c>
      <c r="E6" s="32"/>
      <c r="F6" s="35" t="s">
        <v>169</v>
      </c>
      <c r="H6" s="35">
        <v>3</v>
      </c>
      <c r="L6" s="39"/>
      <c r="M6" s="39"/>
      <c r="N6" s="39"/>
      <c r="O6" s="39"/>
      <c r="P6" s="39"/>
      <c r="Q6" s="39"/>
    </row>
    <row r="7" spans="2:17" ht="20" x14ac:dyDescent="0.55000000000000004">
      <c r="B7" s="47" t="s">
        <v>366</v>
      </c>
      <c r="D7" s="34" t="s">
        <v>359</v>
      </c>
      <c r="E7" s="32"/>
      <c r="F7" s="35" t="s">
        <v>170</v>
      </c>
      <c r="H7" s="35">
        <v>4</v>
      </c>
      <c r="L7" s="40"/>
      <c r="M7" s="40"/>
      <c r="N7" s="40"/>
      <c r="O7" s="40"/>
      <c r="P7" s="40"/>
      <c r="Q7" s="40"/>
    </row>
    <row r="8" spans="2:17" x14ac:dyDescent="0.55000000000000004">
      <c r="B8" s="48" t="s">
        <v>365</v>
      </c>
      <c r="D8" s="35" t="s">
        <v>151</v>
      </c>
      <c r="E8" s="32"/>
      <c r="F8" s="35" t="s">
        <v>171</v>
      </c>
      <c r="H8" s="35">
        <v>5</v>
      </c>
      <c r="L8" s="40"/>
      <c r="M8" s="40"/>
      <c r="N8" s="40"/>
      <c r="O8" s="40"/>
      <c r="P8" s="40"/>
      <c r="Q8" s="40"/>
    </row>
    <row r="9" spans="2:17" ht="20" x14ac:dyDescent="0.55000000000000004">
      <c r="D9" s="34" t="s">
        <v>152</v>
      </c>
      <c r="E9" s="32"/>
      <c r="F9" s="35" t="s">
        <v>172</v>
      </c>
      <c r="H9" s="35">
        <v>6</v>
      </c>
      <c r="L9" s="39"/>
      <c r="M9" s="39"/>
      <c r="N9" s="39"/>
      <c r="O9" s="39"/>
      <c r="P9" s="39"/>
      <c r="Q9" s="39"/>
    </row>
    <row r="10" spans="2:17" x14ac:dyDescent="0.55000000000000004">
      <c r="D10" s="35" t="s">
        <v>154</v>
      </c>
      <c r="E10" s="32"/>
      <c r="F10" s="35" t="s">
        <v>173</v>
      </c>
      <c r="H10" s="35">
        <v>7</v>
      </c>
    </row>
    <row r="11" spans="2:17" ht="20" x14ac:dyDescent="0.55000000000000004">
      <c r="D11" s="34" t="s">
        <v>360</v>
      </c>
      <c r="E11" s="32"/>
      <c r="F11" s="35" t="s">
        <v>174</v>
      </c>
      <c r="H11" s="35">
        <v>8</v>
      </c>
      <c r="J11" s="44" t="s">
        <v>164</v>
      </c>
    </row>
    <row r="12" spans="2:17" ht="20" x14ac:dyDescent="0.55000000000000004">
      <c r="D12" s="35" t="s">
        <v>361</v>
      </c>
      <c r="E12" s="32"/>
      <c r="F12" s="35" t="s">
        <v>175</v>
      </c>
      <c r="H12" s="35">
        <v>9</v>
      </c>
      <c r="J12" s="44" t="s">
        <v>161</v>
      </c>
    </row>
    <row r="13" spans="2:17" ht="20" x14ac:dyDescent="0.55000000000000004">
      <c r="D13" s="34" t="s">
        <v>362</v>
      </c>
      <c r="E13" s="32"/>
      <c r="F13" s="35" t="s">
        <v>176</v>
      </c>
      <c r="H13" s="35">
        <v>10</v>
      </c>
      <c r="J13" s="44" t="s">
        <v>162</v>
      </c>
    </row>
    <row r="14" spans="2:17" ht="20" x14ac:dyDescent="0.55000000000000004">
      <c r="D14" s="33"/>
      <c r="E14" s="32"/>
      <c r="F14" s="35" t="s">
        <v>177</v>
      </c>
      <c r="H14" s="35">
        <v>11</v>
      </c>
      <c r="J14" s="44" t="s">
        <v>320</v>
      </c>
    </row>
    <row r="15" spans="2:17" ht="20" x14ac:dyDescent="0.55000000000000004">
      <c r="D15" s="35" t="s">
        <v>156</v>
      </c>
      <c r="E15" s="32"/>
      <c r="F15" s="36" t="s">
        <v>178</v>
      </c>
      <c r="H15" s="35">
        <v>12</v>
      </c>
      <c r="J15" s="44" t="s">
        <v>321</v>
      </c>
    </row>
    <row r="16" spans="2:17" ht="20" x14ac:dyDescent="0.55000000000000004">
      <c r="D16" s="35" t="s">
        <v>158</v>
      </c>
      <c r="H16" s="35">
        <v>13</v>
      </c>
      <c r="J16" s="44" t="s">
        <v>322</v>
      </c>
    </row>
    <row r="17" spans="4:15" ht="20" x14ac:dyDescent="0.55000000000000004">
      <c r="D17" s="35" t="s">
        <v>159</v>
      </c>
      <c r="H17" s="35">
        <v>14</v>
      </c>
      <c r="J17" s="44" t="s">
        <v>323</v>
      </c>
    </row>
    <row r="18" spans="4:15" ht="20" x14ac:dyDescent="0.55000000000000004">
      <c r="D18" s="35" t="s">
        <v>160</v>
      </c>
      <c r="H18" s="35">
        <v>15</v>
      </c>
      <c r="J18" s="44" t="s">
        <v>324</v>
      </c>
    </row>
    <row r="19" spans="4:15" ht="20" x14ac:dyDescent="0.55000000000000004">
      <c r="D19" s="38"/>
      <c r="H19" s="35">
        <v>16</v>
      </c>
      <c r="J19" s="44" t="s">
        <v>325</v>
      </c>
    </row>
    <row r="20" spans="4:15" x14ac:dyDescent="0.55000000000000004">
      <c r="H20" s="35">
        <v>17</v>
      </c>
    </row>
    <row r="21" spans="4:15" ht="20" x14ac:dyDescent="0.55000000000000004">
      <c r="D21" s="32" t="s">
        <v>157</v>
      </c>
      <c r="H21" s="35">
        <v>18</v>
      </c>
      <c r="J21" s="49" t="s">
        <v>163</v>
      </c>
    </row>
    <row r="22" spans="4:15" x14ac:dyDescent="0.55000000000000004">
      <c r="D22" s="33"/>
      <c r="H22" s="35">
        <v>19</v>
      </c>
    </row>
    <row r="23" spans="4:15" ht="20" x14ac:dyDescent="0.55000000000000004">
      <c r="D23" s="35">
        <v>2025</v>
      </c>
      <c r="H23" s="35">
        <v>20</v>
      </c>
      <c r="J23" s="49" t="s">
        <v>165</v>
      </c>
    </row>
    <row r="24" spans="4:15" ht="20" x14ac:dyDescent="0.55000000000000004">
      <c r="D24" s="35">
        <v>2026</v>
      </c>
      <c r="H24" s="35">
        <v>21</v>
      </c>
      <c r="J24" s="50" t="s">
        <v>166</v>
      </c>
      <c r="O24" s="31"/>
    </row>
    <row r="25" spans="4:15" x14ac:dyDescent="0.55000000000000004">
      <c r="D25" s="35">
        <v>2027</v>
      </c>
      <c r="H25" s="35">
        <v>22</v>
      </c>
    </row>
    <row r="26" spans="4:15" x14ac:dyDescent="0.55000000000000004">
      <c r="D26" s="35">
        <v>2028</v>
      </c>
      <c r="H26" s="35">
        <v>23</v>
      </c>
    </row>
    <row r="27" spans="4:15" x14ac:dyDescent="0.55000000000000004">
      <c r="D27" s="38"/>
      <c r="H27" s="35">
        <v>24</v>
      </c>
    </row>
    <row r="28" spans="4:15" x14ac:dyDescent="0.55000000000000004">
      <c r="H28" s="35">
        <v>25</v>
      </c>
    </row>
    <row r="29" spans="4:15" x14ac:dyDescent="0.55000000000000004">
      <c r="H29" s="35">
        <v>26</v>
      </c>
    </row>
    <row r="30" spans="4:15" x14ac:dyDescent="0.55000000000000004">
      <c r="H30" s="35">
        <v>27</v>
      </c>
    </row>
    <row r="31" spans="4:15" x14ac:dyDescent="0.55000000000000004">
      <c r="H31" s="35">
        <v>28</v>
      </c>
    </row>
    <row r="32" spans="4:15" x14ac:dyDescent="0.55000000000000004">
      <c r="H32" s="35">
        <v>29</v>
      </c>
    </row>
    <row r="33" spans="8:8" x14ac:dyDescent="0.55000000000000004">
      <c r="H33" s="35">
        <v>30</v>
      </c>
    </row>
    <row r="34" spans="8:8" x14ac:dyDescent="0.55000000000000004">
      <c r="H34" s="36">
        <v>31</v>
      </c>
    </row>
  </sheetData>
  <phoneticPr fontId="2"/>
  <pageMargins left="0.70866141732283472" right="0.70866141732283472" top="0.74803149606299213" bottom="0.74803149606299213" header="0.31496062992125984" footer="0.31496062992125984"/>
  <pageSetup paperSize="9" orientation="portrait" r:id="rId1"/>
  <headerFooter>
    <oddFooter>&amp;Lsf06Hh3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CFF4E-9A02-4690-8C56-0F5974FB0AF5}">
  <sheetPr codeName="Sheet15"/>
  <dimension ref="A1:EJ7"/>
  <sheetViews>
    <sheetView workbookViewId="0">
      <selection activeCell="DX9" sqref="DX9"/>
    </sheetView>
  </sheetViews>
  <sheetFormatPr defaultColWidth="9" defaultRowHeight="16.5" x14ac:dyDescent="0.55000000000000004"/>
  <cols>
    <col min="1" max="139" width="9" style="7"/>
    <col min="140" max="140" width="9" style="13"/>
    <col min="141" max="16384" width="9" style="7"/>
  </cols>
  <sheetData>
    <row r="1" spans="1:140" s="246" customFormat="1" x14ac:dyDescent="0.55000000000000004">
      <c r="A1" s="246" t="s">
        <v>389</v>
      </c>
      <c r="CY1" s="12" t="s">
        <v>496</v>
      </c>
      <c r="CZ1" s="9"/>
      <c r="DA1" s="9"/>
      <c r="DB1" s="9"/>
      <c r="DC1" s="9"/>
      <c r="DD1" s="9"/>
      <c r="DE1" s="9"/>
      <c r="DF1" s="9"/>
      <c r="DG1" s="9"/>
      <c r="DH1" s="9"/>
      <c r="DI1" s="9"/>
      <c r="DJ1" s="9"/>
      <c r="DK1" s="9"/>
      <c r="DL1" s="12" t="s">
        <v>516</v>
      </c>
      <c r="DM1" s="9"/>
      <c r="DN1" s="9"/>
      <c r="DO1" s="9"/>
      <c r="DP1" s="9"/>
      <c r="DQ1" s="9"/>
      <c r="DR1" s="9"/>
      <c r="DS1" s="9"/>
      <c r="DT1" s="9"/>
      <c r="DU1" s="9"/>
      <c r="DV1" s="9"/>
      <c r="DW1" s="9"/>
      <c r="DX1" s="12" t="s">
        <v>517</v>
      </c>
      <c r="DY1" s="9"/>
      <c r="DZ1" s="9"/>
      <c r="EA1" s="9"/>
      <c r="EB1" s="9"/>
      <c r="EC1" s="9"/>
      <c r="ED1" s="9"/>
      <c r="EE1" s="9"/>
      <c r="EF1" s="9"/>
      <c r="EG1" s="9"/>
      <c r="EH1" s="9"/>
      <c r="EI1" s="9"/>
      <c r="EJ1" s="247"/>
    </row>
    <row r="2" spans="1:140" s="246" customFormat="1" x14ac:dyDescent="0.45">
      <c r="A2" s="248" t="s">
        <v>182</v>
      </c>
      <c r="B2" s="248" t="s">
        <v>390</v>
      </c>
      <c r="C2" s="248" t="s">
        <v>391</v>
      </c>
      <c r="D2" s="249" t="s">
        <v>11</v>
      </c>
      <c r="E2" s="250"/>
      <c r="F2" s="250"/>
      <c r="G2" s="250"/>
      <c r="H2" s="251"/>
      <c r="I2" s="251"/>
      <c r="J2" s="251"/>
      <c r="K2" s="251"/>
      <c r="L2" s="251"/>
      <c r="M2" s="251"/>
      <c r="N2" s="251"/>
      <c r="O2" s="251"/>
      <c r="P2" s="251"/>
      <c r="Q2" s="251"/>
      <c r="R2" s="251"/>
      <c r="S2" s="251"/>
      <c r="T2" s="251"/>
      <c r="U2" s="251"/>
      <c r="V2" s="251"/>
      <c r="W2" s="251"/>
      <c r="X2" s="251"/>
      <c r="Y2" s="251"/>
      <c r="Z2" s="249" t="s">
        <v>15</v>
      </c>
      <c r="AA2" s="252"/>
      <c r="AB2" s="252"/>
      <c r="AC2" s="252"/>
      <c r="AD2" s="252"/>
      <c r="AE2" s="252"/>
      <c r="AF2" s="252"/>
      <c r="AG2" s="252"/>
      <c r="AH2" s="252"/>
      <c r="AI2" s="252"/>
      <c r="AJ2" s="252"/>
      <c r="AK2" s="252"/>
      <c r="AL2" s="252"/>
      <c r="AM2" s="252"/>
      <c r="AN2" s="252"/>
      <c r="AO2" s="252"/>
      <c r="AP2" s="252"/>
      <c r="AQ2" s="252"/>
      <c r="AR2" s="253"/>
      <c r="AS2" s="250"/>
      <c r="AT2" s="252"/>
      <c r="AU2" s="252"/>
      <c r="AV2" s="252"/>
      <c r="AW2" s="252"/>
      <c r="AX2" s="252"/>
      <c r="AY2" s="252"/>
      <c r="AZ2" s="252"/>
      <c r="BA2" s="252"/>
      <c r="BB2" s="254" t="s">
        <v>16</v>
      </c>
      <c r="BC2" s="254"/>
      <c r="BD2" s="251"/>
      <c r="BE2" s="251"/>
      <c r="BF2" s="252"/>
      <c r="BG2" s="252"/>
      <c r="BH2" s="251"/>
      <c r="BI2" s="251"/>
      <c r="BJ2" s="251"/>
      <c r="BK2" s="251"/>
      <c r="BL2" s="251"/>
      <c r="BM2" s="251"/>
      <c r="BN2" s="251"/>
      <c r="BO2" s="251"/>
      <c r="BP2" s="251"/>
      <c r="BQ2" s="251"/>
      <c r="BR2" s="251"/>
      <c r="BS2" s="255" t="s">
        <v>67</v>
      </c>
      <c r="BT2" s="255" t="s">
        <v>68</v>
      </c>
      <c r="BU2" s="256" t="s">
        <v>69</v>
      </c>
      <c r="BV2" s="257"/>
      <c r="BW2" s="258"/>
      <c r="BX2" s="259" t="s">
        <v>25</v>
      </c>
      <c r="BY2" s="260"/>
      <c r="BZ2" s="260"/>
      <c r="CA2" s="257"/>
      <c r="CB2" s="257"/>
      <c r="CC2" s="257"/>
      <c r="CD2" s="251"/>
      <c r="CE2" s="251"/>
      <c r="CF2" s="251"/>
      <c r="CG2" s="251"/>
      <c r="CH2" s="251"/>
      <c r="CI2" s="251"/>
      <c r="CJ2" s="251"/>
      <c r="CK2" s="251"/>
      <c r="CL2" s="251"/>
      <c r="CM2" s="251"/>
      <c r="CN2" s="251"/>
      <c r="CO2" s="251"/>
      <c r="CP2" s="251"/>
      <c r="CQ2" s="251"/>
      <c r="CR2" s="251"/>
      <c r="CS2" s="251"/>
      <c r="CT2" s="251"/>
      <c r="CU2" s="251"/>
      <c r="CV2" s="251"/>
      <c r="CW2" s="251"/>
      <c r="CX2" s="251"/>
      <c r="CY2" s="1" t="s">
        <v>511</v>
      </c>
      <c r="CZ2" s="285"/>
      <c r="DA2" s="1" t="s">
        <v>510</v>
      </c>
      <c r="DB2" s="17"/>
      <c r="DC2" s="17"/>
      <c r="DD2" s="17"/>
      <c r="DE2" s="17"/>
      <c r="DF2" s="17"/>
      <c r="DG2" s="17"/>
      <c r="DH2" s="17"/>
      <c r="DI2" s="17"/>
      <c r="DJ2" s="17"/>
      <c r="DK2" s="18"/>
      <c r="DL2" s="286" t="s">
        <v>511</v>
      </c>
      <c r="DM2" s="1" t="s">
        <v>510</v>
      </c>
      <c r="DN2" s="17"/>
      <c r="DO2" s="17"/>
      <c r="DP2" s="17"/>
      <c r="DQ2" s="17"/>
      <c r="DR2" s="17"/>
      <c r="DS2" s="17"/>
      <c r="DT2" s="17"/>
      <c r="DU2" s="17"/>
      <c r="DV2" s="17"/>
      <c r="DW2" s="18"/>
      <c r="DX2" s="286" t="s">
        <v>511</v>
      </c>
      <c r="DY2" s="1" t="s">
        <v>510</v>
      </c>
      <c r="DZ2" s="17"/>
      <c r="EA2" s="17"/>
      <c r="EB2" s="17"/>
      <c r="EC2" s="17"/>
      <c r="ED2" s="17"/>
      <c r="EE2" s="17"/>
      <c r="EF2" s="17"/>
      <c r="EG2" s="17"/>
      <c r="EH2" s="17"/>
      <c r="EI2" s="18"/>
      <c r="EJ2" s="247" t="s">
        <v>72</v>
      </c>
    </row>
    <row r="3" spans="1:140" s="262" customFormat="1" x14ac:dyDescent="0.55000000000000004">
      <c r="A3" s="261"/>
      <c r="B3" s="261"/>
      <c r="C3" s="261"/>
      <c r="D3" s="256" t="s">
        <v>17</v>
      </c>
      <c r="E3" s="257"/>
      <c r="F3" s="257"/>
      <c r="G3" s="257"/>
      <c r="H3" s="257"/>
      <c r="I3" s="257"/>
      <c r="J3" s="256" t="s">
        <v>18</v>
      </c>
      <c r="K3" s="257"/>
      <c r="L3" s="257"/>
      <c r="M3" s="256" t="s">
        <v>19</v>
      </c>
      <c r="N3" s="257"/>
      <c r="O3" s="257"/>
      <c r="P3" s="256" t="s">
        <v>20</v>
      </c>
      <c r="Q3" s="260"/>
      <c r="R3" s="260"/>
      <c r="S3" s="260"/>
      <c r="T3" s="260"/>
      <c r="U3" s="260"/>
      <c r="V3" s="260"/>
      <c r="W3" s="260"/>
      <c r="X3" s="260"/>
      <c r="Y3" s="260"/>
      <c r="Z3" s="259" t="s">
        <v>50</v>
      </c>
      <c r="AA3" s="260"/>
      <c r="AB3" s="260"/>
      <c r="AC3" s="260"/>
      <c r="AD3" s="260"/>
      <c r="AE3" s="260"/>
      <c r="AF3" s="259" t="s">
        <v>21</v>
      </c>
      <c r="AG3" s="260"/>
      <c r="AH3" s="260"/>
      <c r="AI3" s="260"/>
      <c r="AJ3" s="260"/>
      <c r="AK3" s="260"/>
      <c r="AL3" s="259" t="s">
        <v>22</v>
      </c>
      <c r="AM3" s="260"/>
      <c r="AN3" s="260"/>
      <c r="AO3" s="260"/>
      <c r="AP3" s="260"/>
      <c r="AQ3" s="260"/>
      <c r="AR3" s="259" t="s">
        <v>23</v>
      </c>
      <c r="AS3" s="260"/>
      <c r="AT3" s="260"/>
      <c r="AU3" s="260"/>
      <c r="AV3" s="260"/>
      <c r="AW3" s="260"/>
      <c r="AX3" s="260"/>
      <c r="AY3" s="260"/>
      <c r="AZ3" s="260"/>
      <c r="BA3" s="260"/>
      <c r="BB3" s="256" t="s">
        <v>56</v>
      </c>
      <c r="BD3" s="257"/>
      <c r="BE3" s="257"/>
      <c r="BF3" s="257"/>
      <c r="BG3" s="255" t="s">
        <v>57</v>
      </c>
      <c r="BH3" s="260" t="s">
        <v>24</v>
      </c>
      <c r="BI3" s="260"/>
      <c r="BJ3" s="256" t="s">
        <v>9</v>
      </c>
      <c r="BK3" s="260"/>
      <c r="BL3" s="260"/>
      <c r="BM3" s="260"/>
      <c r="BN3" s="260"/>
      <c r="BO3" s="260"/>
      <c r="BP3" s="260"/>
      <c r="BQ3" s="260"/>
      <c r="BR3" s="260"/>
      <c r="BS3" s="263"/>
      <c r="BT3" s="263"/>
      <c r="BU3" s="263" t="s">
        <v>244</v>
      </c>
      <c r="BV3" s="263" t="s">
        <v>76</v>
      </c>
      <c r="BW3" s="263" t="s">
        <v>460</v>
      </c>
      <c r="BX3" s="256" t="s">
        <v>44</v>
      </c>
      <c r="BY3" s="257"/>
      <c r="BZ3" s="258"/>
      <c r="CA3" s="256" t="s">
        <v>45</v>
      </c>
      <c r="CB3" s="257"/>
      <c r="CC3" s="258"/>
      <c r="CD3" s="256" t="s">
        <v>46</v>
      </c>
      <c r="CE3" s="257"/>
      <c r="CF3" s="258"/>
      <c r="CG3" s="256" t="s">
        <v>47</v>
      </c>
      <c r="CH3" s="257"/>
      <c r="CI3" s="258"/>
      <c r="CJ3" s="256" t="s">
        <v>48</v>
      </c>
      <c r="CK3" s="257"/>
      <c r="CL3" s="258"/>
      <c r="CM3" s="256" t="s">
        <v>464</v>
      </c>
      <c r="CN3" s="257"/>
      <c r="CO3" s="258"/>
      <c r="CP3" s="256" t="s">
        <v>465</v>
      </c>
      <c r="CQ3" s="257"/>
      <c r="CR3" s="258"/>
      <c r="CS3" s="256" t="s">
        <v>466</v>
      </c>
      <c r="CT3" s="257"/>
      <c r="CU3" s="258"/>
      <c r="CV3" s="256" t="s">
        <v>467</v>
      </c>
      <c r="CW3" s="257"/>
      <c r="CX3" s="258"/>
      <c r="CY3" s="10" t="s">
        <v>512</v>
      </c>
      <c r="CZ3" s="10" t="s">
        <v>513</v>
      </c>
      <c r="DA3" s="10" t="s">
        <v>0</v>
      </c>
      <c r="DB3" s="10" t="s">
        <v>1</v>
      </c>
      <c r="DC3" s="10" t="s">
        <v>2</v>
      </c>
      <c r="DD3" s="10" t="s">
        <v>495</v>
      </c>
      <c r="DE3" s="10" t="s">
        <v>70</v>
      </c>
      <c r="DF3" s="10" t="s">
        <v>3</v>
      </c>
      <c r="DG3" s="10" t="s">
        <v>71</v>
      </c>
      <c r="DH3" s="10" t="s">
        <v>259</v>
      </c>
      <c r="DI3" s="10" t="s">
        <v>497</v>
      </c>
      <c r="DJ3" s="10" t="s">
        <v>498</v>
      </c>
      <c r="DK3" s="10" t="s">
        <v>261</v>
      </c>
      <c r="DL3" s="14"/>
      <c r="DM3" s="10" t="s">
        <v>0</v>
      </c>
      <c r="DN3" s="10" t="s">
        <v>1</v>
      </c>
      <c r="DO3" s="10" t="s">
        <v>2</v>
      </c>
      <c r="DP3" s="10" t="s">
        <v>495</v>
      </c>
      <c r="DQ3" s="10" t="s">
        <v>70</v>
      </c>
      <c r="DR3" s="10" t="s">
        <v>3</v>
      </c>
      <c r="DS3" s="10" t="s">
        <v>71</v>
      </c>
      <c r="DT3" s="10" t="s">
        <v>259</v>
      </c>
      <c r="DU3" s="10" t="s">
        <v>497</v>
      </c>
      <c r="DV3" s="10" t="s">
        <v>498</v>
      </c>
      <c r="DW3" s="10" t="s">
        <v>261</v>
      </c>
      <c r="DX3" s="14"/>
      <c r="DY3" s="10" t="s">
        <v>0</v>
      </c>
      <c r="DZ3" s="10" t="s">
        <v>1</v>
      </c>
      <c r="EA3" s="10" t="s">
        <v>2</v>
      </c>
      <c r="EB3" s="10" t="s">
        <v>495</v>
      </c>
      <c r="EC3" s="10" t="s">
        <v>70</v>
      </c>
      <c r="ED3" s="10" t="s">
        <v>3</v>
      </c>
      <c r="EE3" s="10" t="s">
        <v>71</v>
      </c>
      <c r="EF3" s="10" t="s">
        <v>259</v>
      </c>
      <c r="EG3" s="10" t="s">
        <v>497</v>
      </c>
      <c r="EH3" s="10" t="s">
        <v>498</v>
      </c>
      <c r="EI3" s="10" t="s">
        <v>261</v>
      </c>
      <c r="EJ3" s="265" t="s">
        <v>72</v>
      </c>
    </row>
    <row r="4" spans="1:140" s="265" customFormat="1" x14ac:dyDescent="0.55000000000000004">
      <c r="A4" s="266"/>
      <c r="B4" s="266"/>
      <c r="C4" s="266"/>
      <c r="D4" s="255" t="s">
        <v>26</v>
      </c>
      <c r="E4" s="260" t="s">
        <v>27</v>
      </c>
      <c r="F4" s="255" t="s">
        <v>28</v>
      </c>
      <c r="G4" s="255" t="s">
        <v>29</v>
      </c>
      <c r="H4" s="255" t="s">
        <v>30</v>
      </c>
      <c r="I4" s="255" t="s">
        <v>31</v>
      </c>
      <c r="J4" s="255" t="s">
        <v>32</v>
      </c>
      <c r="K4" s="255" t="s">
        <v>33</v>
      </c>
      <c r="L4" s="255" t="s">
        <v>34</v>
      </c>
      <c r="M4" s="255" t="s">
        <v>32</v>
      </c>
      <c r="N4" s="255" t="s">
        <v>33</v>
      </c>
      <c r="O4" s="255" t="s">
        <v>34</v>
      </c>
      <c r="P4" s="256" t="s">
        <v>52</v>
      </c>
      <c r="Q4" s="258"/>
      <c r="R4" s="255" t="s">
        <v>26</v>
      </c>
      <c r="S4" s="255" t="s">
        <v>32</v>
      </c>
      <c r="T4" s="255" t="s">
        <v>33</v>
      </c>
      <c r="U4" s="255" t="s">
        <v>34</v>
      </c>
      <c r="V4" s="255" t="s">
        <v>35</v>
      </c>
      <c r="W4" s="255" t="s">
        <v>36</v>
      </c>
      <c r="X4" s="255" t="s">
        <v>37</v>
      </c>
      <c r="Y4" s="259" t="s">
        <v>38</v>
      </c>
      <c r="Z4" s="255" t="s">
        <v>26</v>
      </c>
      <c r="AA4" s="260" t="s">
        <v>51</v>
      </c>
      <c r="AB4" s="267" t="s">
        <v>14</v>
      </c>
      <c r="AC4" s="268"/>
      <c r="AD4" s="268"/>
      <c r="AE4" s="269"/>
      <c r="AF4" s="255" t="s">
        <v>26</v>
      </c>
      <c r="AG4" s="264" t="s">
        <v>51</v>
      </c>
      <c r="AH4" s="267" t="s">
        <v>14</v>
      </c>
      <c r="AI4" s="268"/>
      <c r="AJ4" s="268"/>
      <c r="AK4" s="269"/>
      <c r="AL4" s="255" t="s">
        <v>26</v>
      </c>
      <c r="AM4" s="264" t="s">
        <v>51</v>
      </c>
      <c r="AN4" s="267" t="s">
        <v>14</v>
      </c>
      <c r="AO4" s="268"/>
      <c r="AP4" s="268"/>
      <c r="AQ4" s="269"/>
      <c r="AR4" s="256" t="s">
        <v>52</v>
      </c>
      <c r="AS4" s="258"/>
      <c r="AT4" s="255" t="s">
        <v>26</v>
      </c>
      <c r="AU4" s="260" t="s">
        <v>32</v>
      </c>
      <c r="AV4" s="259" t="s">
        <v>33</v>
      </c>
      <c r="AW4" s="255" t="s">
        <v>34</v>
      </c>
      <c r="AX4" s="264" t="s">
        <v>35</v>
      </c>
      <c r="AY4" s="264" t="s">
        <v>36</v>
      </c>
      <c r="AZ4" s="255" t="s">
        <v>37</v>
      </c>
      <c r="BA4" s="255" t="s">
        <v>38</v>
      </c>
      <c r="BB4" s="255" t="s">
        <v>13</v>
      </c>
      <c r="BC4" s="255" t="s">
        <v>39</v>
      </c>
      <c r="BD4" s="255" t="s">
        <v>54</v>
      </c>
      <c r="BE4" s="255" t="s">
        <v>40</v>
      </c>
      <c r="BF4" s="259" t="s">
        <v>41</v>
      </c>
      <c r="BG4" s="263"/>
      <c r="BH4" s="255" t="s">
        <v>42</v>
      </c>
      <c r="BI4" s="255" t="s">
        <v>43</v>
      </c>
      <c r="BJ4" s="270" t="s">
        <v>58</v>
      </c>
      <c r="BK4" s="271" t="s">
        <v>59</v>
      </c>
      <c r="BL4" s="271" t="s">
        <v>60</v>
      </c>
      <c r="BM4" s="271" t="s">
        <v>63</v>
      </c>
      <c r="BN4" s="271" t="s">
        <v>61</v>
      </c>
      <c r="BO4" s="271" t="s">
        <v>62</v>
      </c>
      <c r="BP4" s="271" t="s">
        <v>64</v>
      </c>
      <c r="BQ4" s="271" t="s">
        <v>65</v>
      </c>
      <c r="BR4" s="272" t="s">
        <v>66</v>
      </c>
      <c r="BS4" s="273"/>
      <c r="BT4" s="273"/>
      <c r="BU4" s="273"/>
      <c r="BV4" s="273"/>
      <c r="BW4" s="273"/>
      <c r="BX4" s="263" t="s">
        <v>244</v>
      </c>
      <c r="BY4" s="263" t="s">
        <v>76</v>
      </c>
      <c r="BZ4" s="263" t="s">
        <v>460</v>
      </c>
      <c r="CA4" s="263" t="s">
        <v>244</v>
      </c>
      <c r="CB4" s="263" t="s">
        <v>76</v>
      </c>
      <c r="CC4" s="263" t="s">
        <v>460</v>
      </c>
      <c r="CD4" s="263" t="s">
        <v>244</v>
      </c>
      <c r="CE4" s="263" t="s">
        <v>76</v>
      </c>
      <c r="CF4" s="263" t="s">
        <v>460</v>
      </c>
      <c r="CG4" s="263" t="s">
        <v>244</v>
      </c>
      <c r="CH4" s="263" t="s">
        <v>76</v>
      </c>
      <c r="CI4" s="263" t="s">
        <v>460</v>
      </c>
      <c r="CJ4" s="263" t="s">
        <v>244</v>
      </c>
      <c r="CK4" s="263" t="s">
        <v>76</v>
      </c>
      <c r="CL4" s="263" t="s">
        <v>460</v>
      </c>
      <c r="CM4" s="263" t="s">
        <v>244</v>
      </c>
      <c r="CN4" s="274" t="s">
        <v>76</v>
      </c>
      <c r="CO4" s="274" t="s">
        <v>460</v>
      </c>
      <c r="CP4" s="274" t="s">
        <v>244</v>
      </c>
      <c r="CQ4" s="274" t="s">
        <v>76</v>
      </c>
      <c r="CR4" s="274" t="s">
        <v>460</v>
      </c>
      <c r="CS4" s="274" t="s">
        <v>244</v>
      </c>
      <c r="CT4" s="274" t="s">
        <v>76</v>
      </c>
      <c r="CU4" s="274" t="s">
        <v>460</v>
      </c>
      <c r="CV4" s="274" t="s">
        <v>244</v>
      </c>
      <c r="CW4" s="274" t="s">
        <v>76</v>
      </c>
      <c r="CX4" s="274" t="s">
        <v>460</v>
      </c>
      <c r="CY4" s="16"/>
      <c r="CZ4" s="16"/>
      <c r="DA4" s="16"/>
      <c r="DB4" s="14"/>
      <c r="DC4" s="14"/>
      <c r="DD4" s="15"/>
      <c r="DE4" s="14"/>
      <c r="DF4" s="15"/>
      <c r="DG4" s="15"/>
      <c r="DH4" s="15"/>
      <c r="DI4" s="15"/>
      <c r="DJ4" s="15"/>
      <c r="DK4" s="15"/>
      <c r="DL4" s="16"/>
      <c r="DM4" s="16"/>
      <c r="DN4" s="14"/>
      <c r="DO4" s="14"/>
      <c r="DP4" s="15"/>
      <c r="DQ4" s="14"/>
      <c r="DR4" s="15"/>
      <c r="DS4" s="15"/>
      <c r="DT4" s="15"/>
      <c r="DU4" s="15"/>
      <c r="DV4" s="15"/>
      <c r="DW4" s="15"/>
      <c r="DX4" s="16"/>
      <c r="DY4" s="16"/>
      <c r="DZ4" s="14"/>
      <c r="EA4" s="14"/>
      <c r="EB4" s="15"/>
      <c r="EC4" s="14"/>
      <c r="ED4" s="15"/>
      <c r="EE4" s="15"/>
      <c r="EF4" s="15"/>
      <c r="EG4" s="15"/>
      <c r="EH4" s="15"/>
      <c r="EI4" s="15"/>
      <c r="EJ4" s="265" t="s">
        <v>72</v>
      </c>
    </row>
    <row r="5" spans="1:140" s="284" customFormat="1" ht="32" x14ac:dyDescent="0.55000000000000004">
      <c r="A5" s="275"/>
      <c r="B5" s="275"/>
      <c r="C5" s="275"/>
      <c r="D5" s="276"/>
      <c r="E5" s="277"/>
      <c r="F5" s="276"/>
      <c r="G5" s="276"/>
      <c r="H5" s="276"/>
      <c r="I5" s="276"/>
      <c r="J5" s="276"/>
      <c r="K5" s="276"/>
      <c r="L5" s="276"/>
      <c r="M5" s="276"/>
      <c r="N5" s="276"/>
      <c r="O5" s="276"/>
      <c r="P5" s="276" t="s">
        <v>11</v>
      </c>
      <c r="Q5" s="276" t="s">
        <v>10</v>
      </c>
      <c r="R5" s="276"/>
      <c r="S5" s="276"/>
      <c r="T5" s="276"/>
      <c r="U5" s="276"/>
      <c r="V5" s="276"/>
      <c r="W5" s="276"/>
      <c r="X5" s="276"/>
      <c r="Y5" s="278"/>
      <c r="Z5" s="276"/>
      <c r="AA5" s="277"/>
      <c r="AB5" s="279" t="s">
        <v>34</v>
      </c>
      <c r="AC5" s="280" t="s">
        <v>4</v>
      </c>
      <c r="AD5" s="280" t="s">
        <v>5</v>
      </c>
      <c r="AE5" s="280" t="s">
        <v>6</v>
      </c>
      <c r="AF5" s="276"/>
      <c r="AG5" s="281"/>
      <c r="AH5" s="279" t="s">
        <v>34</v>
      </c>
      <c r="AI5" s="280" t="s">
        <v>4</v>
      </c>
      <c r="AJ5" s="280" t="s">
        <v>5</v>
      </c>
      <c r="AK5" s="280" t="s">
        <v>6</v>
      </c>
      <c r="AL5" s="276"/>
      <c r="AM5" s="281"/>
      <c r="AN5" s="279" t="s">
        <v>34</v>
      </c>
      <c r="AO5" s="280" t="s">
        <v>4</v>
      </c>
      <c r="AP5" s="280" t="s">
        <v>5</v>
      </c>
      <c r="AQ5" s="280" t="s">
        <v>6</v>
      </c>
      <c r="AR5" s="276" t="s">
        <v>12</v>
      </c>
      <c r="AS5" s="276" t="s">
        <v>10</v>
      </c>
      <c r="AT5" s="276"/>
      <c r="AU5" s="277"/>
      <c r="AV5" s="278"/>
      <c r="AW5" s="276"/>
      <c r="AX5" s="281"/>
      <c r="AY5" s="281"/>
      <c r="AZ5" s="276"/>
      <c r="BA5" s="276"/>
      <c r="BB5" s="276"/>
      <c r="BC5" s="276"/>
      <c r="BD5" s="276"/>
      <c r="BE5" s="276"/>
      <c r="BF5" s="276"/>
      <c r="BG5" s="276"/>
      <c r="BH5" s="276"/>
      <c r="BI5" s="276"/>
      <c r="BJ5" s="282"/>
      <c r="BK5" s="282"/>
      <c r="BL5" s="282"/>
      <c r="BM5" s="282"/>
      <c r="BN5" s="282"/>
      <c r="BO5" s="282"/>
      <c r="BP5" s="282"/>
      <c r="BQ5" s="282"/>
      <c r="BR5" s="283"/>
      <c r="BS5" s="282"/>
      <c r="BT5" s="282"/>
      <c r="BU5" s="282"/>
      <c r="BV5" s="282"/>
      <c r="BW5" s="282"/>
      <c r="BX5" s="276"/>
      <c r="BY5" s="276"/>
      <c r="BZ5" s="276"/>
      <c r="CA5" s="276"/>
      <c r="CB5" s="276"/>
      <c r="CC5" s="276"/>
      <c r="CD5" s="276"/>
      <c r="CE5" s="276"/>
      <c r="CF5" s="276"/>
      <c r="CG5" s="276"/>
      <c r="CH5" s="276"/>
      <c r="CI5" s="276"/>
      <c r="CJ5" s="276"/>
      <c r="CK5" s="276"/>
      <c r="CL5" s="276"/>
      <c r="CM5" s="276"/>
      <c r="CN5" s="278"/>
      <c r="CO5" s="278"/>
      <c r="CP5" s="278"/>
      <c r="CQ5" s="278"/>
      <c r="CR5" s="278"/>
      <c r="CS5" s="278"/>
      <c r="CT5" s="278"/>
      <c r="CU5" s="278"/>
      <c r="CV5" s="278"/>
      <c r="CW5" s="278"/>
      <c r="CX5" s="278"/>
      <c r="CY5" s="11"/>
      <c r="CZ5" s="11"/>
      <c r="DA5" s="11"/>
      <c r="DB5" s="5"/>
      <c r="DC5" s="5"/>
      <c r="DD5" s="6"/>
      <c r="DE5" s="5"/>
      <c r="DF5" s="6"/>
      <c r="DG5" s="6"/>
      <c r="DH5" s="6"/>
      <c r="DI5" s="6"/>
      <c r="DJ5" s="6"/>
      <c r="DK5" s="6"/>
      <c r="DL5" s="11"/>
      <c r="DM5" s="11"/>
      <c r="DN5" s="5"/>
      <c r="DO5" s="5"/>
      <c r="DP5" s="6"/>
      <c r="DQ5" s="5"/>
      <c r="DR5" s="6"/>
      <c r="DS5" s="6"/>
      <c r="DT5" s="6"/>
      <c r="DU5" s="6"/>
      <c r="DV5" s="6"/>
      <c r="DW5" s="6"/>
      <c r="DX5" s="11"/>
      <c r="DY5" s="11"/>
      <c r="DZ5" s="5"/>
      <c r="EA5" s="5"/>
      <c r="EB5" s="6"/>
      <c r="EC5" s="5"/>
      <c r="ED5" s="6"/>
      <c r="EE5" s="6"/>
      <c r="EF5" s="6"/>
      <c r="EG5" s="6"/>
      <c r="EH5" s="6"/>
      <c r="EI5" s="6"/>
      <c r="EJ5" s="247" t="s">
        <v>72</v>
      </c>
    </row>
    <row r="6" spans="1:140" s="8" customFormat="1" x14ac:dyDescent="0.55000000000000004">
      <c r="A6" s="2" t="s">
        <v>392</v>
      </c>
      <c r="B6" s="2" t="s">
        <v>393</v>
      </c>
      <c r="C6" s="2" t="s">
        <v>394</v>
      </c>
      <c r="D6" s="2" t="s">
        <v>395</v>
      </c>
      <c r="E6" s="2" t="s">
        <v>396</v>
      </c>
      <c r="F6" s="2" t="s">
        <v>397</v>
      </c>
      <c r="G6" s="2" t="s">
        <v>398</v>
      </c>
      <c r="H6" s="2" t="s">
        <v>399</v>
      </c>
      <c r="I6" s="2" t="s">
        <v>400</v>
      </c>
      <c r="J6" s="2" t="s">
        <v>401</v>
      </c>
      <c r="K6" s="2" t="s">
        <v>402</v>
      </c>
      <c r="L6" s="2" t="s">
        <v>403</v>
      </c>
      <c r="M6" s="2" t="s">
        <v>404</v>
      </c>
      <c r="N6" s="2" t="s">
        <v>405</v>
      </c>
      <c r="O6" s="2" t="s">
        <v>406</v>
      </c>
      <c r="P6" s="2" t="s">
        <v>49</v>
      </c>
      <c r="Q6" s="2" t="s">
        <v>408</v>
      </c>
      <c r="R6" s="2" t="s">
        <v>407</v>
      </c>
      <c r="S6" s="2" t="s">
        <v>409</v>
      </c>
      <c r="T6" s="2" t="s">
        <v>410</v>
      </c>
      <c r="U6" s="2" t="s">
        <v>411</v>
      </c>
      <c r="V6" s="2" t="s">
        <v>412</v>
      </c>
      <c r="W6" s="2" t="s">
        <v>413</v>
      </c>
      <c r="X6" s="2" t="s">
        <v>414</v>
      </c>
      <c r="Y6" s="2" t="s">
        <v>415</v>
      </c>
      <c r="Z6" s="2" t="s">
        <v>416</v>
      </c>
      <c r="AA6" s="2" t="s">
        <v>417</v>
      </c>
      <c r="AB6" s="2" t="s">
        <v>418</v>
      </c>
      <c r="AC6" s="2" t="s">
        <v>419</v>
      </c>
      <c r="AD6" s="2" t="s">
        <v>420</v>
      </c>
      <c r="AE6" s="2" t="s">
        <v>421</v>
      </c>
      <c r="AF6" s="2" t="s">
        <v>422</v>
      </c>
      <c r="AG6" s="2" t="s">
        <v>423</v>
      </c>
      <c r="AH6" s="2" t="s">
        <v>424</v>
      </c>
      <c r="AI6" s="2" t="s">
        <v>425</v>
      </c>
      <c r="AJ6" s="2" t="s">
        <v>426</v>
      </c>
      <c r="AK6" s="2" t="s">
        <v>427</v>
      </c>
      <c r="AL6" s="2" t="s">
        <v>428</v>
      </c>
      <c r="AM6" s="2" t="s">
        <v>429</v>
      </c>
      <c r="AN6" s="2" t="s">
        <v>430</v>
      </c>
      <c r="AO6" s="2" t="s">
        <v>431</v>
      </c>
      <c r="AP6" s="2" t="s">
        <v>432</v>
      </c>
      <c r="AQ6" s="2" t="s">
        <v>433</v>
      </c>
      <c r="AR6" s="2" t="s">
        <v>53</v>
      </c>
      <c r="AS6" s="2" t="s">
        <v>434</v>
      </c>
      <c r="AT6" s="3" t="s">
        <v>435</v>
      </c>
      <c r="AU6" s="3" t="s">
        <v>436</v>
      </c>
      <c r="AV6" s="3" t="s">
        <v>437</v>
      </c>
      <c r="AW6" s="3" t="s">
        <v>438</v>
      </c>
      <c r="AX6" s="3" t="s">
        <v>439</v>
      </c>
      <c r="AY6" s="3" t="s">
        <v>440</v>
      </c>
      <c r="AZ6" s="3" t="s">
        <v>55</v>
      </c>
      <c r="BA6" s="3" t="s">
        <v>441</v>
      </c>
      <c r="BB6" s="3" t="s">
        <v>442</v>
      </c>
      <c r="BC6" s="3" t="s">
        <v>443</v>
      </c>
      <c r="BD6" s="3" t="s">
        <v>444</v>
      </c>
      <c r="BE6" s="3" t="s">
        <v>445</v>
      </c>
      <c r="BF6" s="3" t="s">
        <v>446</v>
      </c>
      <c r="BG6" s="3" t="s">
        <v>447</v>
      </c>
      <c r="BH6" s="3" t="s">
        <v>448</v>
      </c>
      <c r="BI6" s="3" t="s">
        <v>449</v>
      </c>
      <c r="BJ6" s="2" t="s">
        <v>450</v>
      </c>
      <c r="BK6" s="2" t="s">
        <v>451</v>
      </c>
      <c r="BL6" s="2" t="s">
        <v>452</v>
      </c>
      <c r="BM6" s="2" t="s">
        <v>453</v>
      </c>
      <c r="BN6" s="2" t="s">
        <v>454</v>
      </c>
      <c r="BO6" s="2" t="s">
        <v>455</v>
      </c>
      <c r="BP6" s="2" t="s">
        <v>74</v>
      </c>
      <c r="BQ6" s="2" t="s">
        <v>456</v>
      </c>
      <c r="BR6" s="2" t="s">
        <v>457</v>
      </c>
      <c r="BS6" s="2" t="s">
        <v>458</v>
      </c>
      <c r="BT6" s="2" t="s">
        <v>459</v>
      </c>
      <c r="BU6" s="2" t="s">
        <v>461</v>
      </c>
      <c r="BV6" s="2" t="s">
        <v>462</v>
      </c>
      <c r="BW6" s="2" t="s">
        <v>463</v>
      </c>
      <c r="BX6" s="2" t="s">
        <v>468</v>
      </c>
      <c r="BY6" s="2" t="s">
        <v>469</v>
      </c>
      <c r="BZ6" s="2" t="s">
        <v>470</v>
      </c>
      <c r="CA6" s="2" t="s">
        <v>471</v>
      </c>
      <c r="CB6" s="2" t="s">
        <v>472</v>
      </c>
      <c r="CC6" s="2" t="s">
        <v>473</v>
      </c>
      <c r="CD6" s="2" t="s">
        <v>474</v>
      </c>
      <c r="CE6" s="2" t="s">
        <v>475</v>
      </c>
      <c r="CF6" s="2" t="s">
        <v>476</v>
      </c>
      <c r="CG6" s="2" t="s">
        <v>477</v>
      </c>
      <c r="CH6" s="2" t="s">
        <v>478</v>
      </c>
      <c r="CI6" s="2" t="s">
        <v>479</v>
      </c>
      <c r="CJ6" s="2" t="s">
        <v>480</v>
      </c>
      <c r="CK6" s="2" t="s">
        <v>481</v>
      </c>
      <c r="CL6" s="2" t="s">
        <v>482</v>
      </c>
      <c r="CM6" s="2" t="s">
        <v>483</v>
      </c>
      <c r="CN6" s="21" t="s">
        <v>484</v>
      </c>
      <c r="CO6" s="21" t="s">
        <v>485</v>
      </c>
      <c r="CP6" s="21" t="s">
        <v>486</v>
      </c>
      <c r="CQ6" s="21" t="s">
        <v>487</v>
      </c>
      <c r="CR6" s="21" t="s">
        <v>488</v>
      </c>
      <c r="CS6" s="21" t="s">
        <v>489</v>
      </c>
      <c r="CT6" s="21" t="s">
        <v>490</v>
      </c>
      <c r="CU6" s="21" t="s">
        <v>491</v>
      </c>
      <c r="CV6" s="21" t="s">
        <v>492</v>
      </c>
      <c r="CW6" s="21" t="s">
        <v>493</v>
      </c>
      <c r="CX6" s="21" t="s">
        <v>494</v>
      </c>
      <c r="CY6" s="4" t="s">
        <v>514</v>
      </c>
      <c r="CZ6" s="4" t="s">
        <v>515</v>
      </c>
      <c r="DA6" s="4" t="s">
        <v>499</v>
      </c>
      <c r="DB6" s="4" t="s">
        <v>500</v>
      </c>
      <c r="DC6" s="4" t="s">
        <v>501</v>
      </c>
      <c r="DD6" s="4" t="s">
        <v>502</v>
      </c>
      <c r="DE6" s="4" t="s">
        <v>503</v>
      </c>
      <c r="DF6" s="4" t="s">
        <v>504</v>
      </c>
      <c r="DG6" s="4" t="s">
        <v>505</v>
      </c>
      <c r="DH6" s="4" t="s">
        <v>506</v>
      </c>
      <c r="DI6" s="4" t="s">
        <v>507</v>
      </c>
      <c r="DJ6" s="4" t="s">
        <v>508</v>
      </c>
      <c r="DK6" s="4" t="s">
        <v>509</v>
      </c>
      <c r="DL6" s="4" t="s">
        <v>515</v>
      </c>
      <c r="DM6" s="4" t="s">
        <v>499</v>
      </c>
      <c r="DN6" s="4" t="s">
        <v>500</v>
      </c>
      <c r="DO6" s="4" t="s">
        <v>501</v>
      </c>
      <c r="DP6" s="4" t="s">
        <v>502</v>
      </c>
      <c r="DQ6" s="4" t="s">
        <v>503</v>
      </c>
      <c r="DR6" s="4" t="s">
        <v>504</v>
      </c>
      <c r="DS6" s="4" t="s">
        <v>505</v>
      </c>
      <c r="DT6" s="4" t="s">
        <v>506</v>
      </c>
      <c r="DU6" s="4" t="s">
        <v>507</v>
      </c>
      <c r="DV6" s="4" t="s">
        <v>508</v>
      </c>
      <c r="DW6" s="4" t="s">
        <v>509</v>
      </c>
      <c r="DX6" s="4" t="s">
        <v>515</v>
      </c>
      <c r="DY6" s="4" t="s">
        <v>499</v>
      </c>
      <c r="DZ6" s="4" t="s">
        <v>500</v>
      </c>
      <c r="EA6" s="4" t="s">
        <v>501</v>
      </c>
      <c r="EB6" s="4" t="s">
        <v>502</v>
      </c>
      <c r="EC6" s="4" t="s">
        <v>503</v>
      </c>
      <c r="ED6" s="4" t="s">
        <v>504</v>
      </c>
      <c r="EE6" s="4" t="s">
        <v>505</v>
      </c>
      <c r="EF6" s="4" t="s">
        <v>506</v>
      </c>
      <c r="EG6" s="4" t="s">
        <v>507</v>
      </c>
      <c r="EH6" s="4" t="s">
        <v>508</v>
      </c>
      <c r="EI6" s="4" t="s">
        <v>509</v>
      </c>
      <c r="EJ6" s="13" t="s">
        <v>72</v>
      </c>
    </row>
    <row r="7" spans="1:140" s="8" customFormat="1" ht="39" customHeight="1" x14ac:dyDescent="0.55000000000000004">
      <c r="A7" s="245" t="str">
        <f>IFERROR(IF('様式第12 別紙1 実施報告書'!U2="","-",'様式第12 別紙1 実施報告書'!U2),"-")</f>
        <v>-</v>
      </c>
      <c r="B7" s="8" t="b">
        <f>'様式第12 別紙1 実施報告書'!B6</f>
        <v>0</v>
      </c>
      <c r="C7" s="8" t="b">
        <f>'様式第12 別紙1 実施報告書'!B7</f>
        <v>0</v>
      </c>
      <c r="D7" s="8" t="str">
        <f>IFERROR(IF('様式第12 別紙1 実施報告書'!I9="","-",'様式第12 別紙1 実施報告書'!I9),"-")</f>
        <v>-</v>
      </c>
      <c r="E7" s="8" t="str">
        <f>IFERROR(IF('様式第12 別紙1 実施報告書'!I10="","-",'様式第12 別紙1 実施報告書'!I10),"-")</f>
        <v>-</v>
      </c>
      <c r="F7" s="8" t="str">
        <f>IFERROR(IF('様式第12 別紙1 実施報告書'!J11="","-",'様式第12 別紙1 実施報告書'!J11),"-")</f>
        <v>-</v>
      </c>
      <c r="G7" s="8" t="str">
        <f>IFERROR(IF('様式第12 別紙1 実施報告書'!M11="","-",'様式第12 別紙1 実施報告書'!M11),"-")</f>
        <v>-</v>
      </c>
      <c r="H7" s="8" t="str">
        <f>IFERROR(IF('様式第12 別紙1 実施報告書'!I12="","-",'様式第12 別紙1 実施報告書'!I12),"-")</f>
        <v>-</v>
      </c>
      <c r="I7" s="8" t="str">
        <f>IFERROR(IF('様式第12 別紙1 実施報告書'!I13="","-",'様式第12 別紙1 実施報告書'!I13),"-")</f>
        <v>-</v>
      </c>
      <c r="J7" s="8" t="str">
        <f>IFERROR(IF('様式第12 別紙1 実施報告書'!I14="","-",'様式第12 別紙1 実施報告書'!I14),"-")</f>
        <v>-</v>
      </c>
      <c r="K7" s="8" t="str">
        <f>IFERROR(IF('様式第12 別紙1 実施報告書'!I15="","-",'様式第12 別紙1 実施報告書'!I15),"-")</f>
        <v>-</v>
      </c>
      <c r="L7" s="8" t="str">
        <f>IFERROR(IF('様式第12 別紙1 実施報告書'!I16="","-",'様式第12 別紙1 実施報告書'!I16),"-")</f>
        <v>-</v>
      </c>
      <c r="M7" s="8" t="str">
        <f>IFERROR(IF('様式第12 別紙1 実施報告書'!I17="","-",'様式第12 別紙1 実施報告書'!I17),"-")</f>
        <v>-</v>
      </c>
      <c r="N7" s="8" t="str">
        <f>IFERROR(IF('様式第12 別紙1 実施報告書'!I18="","-",'様式第12 別紙1 実施報告書'!I18),"-")</f>
        <v>-</v>
      </c>
      <c r="O7" s="8" t="str">
        <f>IFERROR(IF('様式第12 別紙1 実施報告書'!I19="","-",'様式第12 別紙1 実施報告書'!I19),"-")</f>
        <v>-</v>
      </c>
      <c r="P7" s="8" t="b">
        <f>'様式第12 別紙1 実施報告書'!I20</f>
        <v>0</v>
      </c>
      <c r="Q7" s="8" t="b">
        <f>'様式第12 別紙1 実施報告書'!O20</f>
        <v>0</v>
      </c>
      <c r="R7" s="8" t="str">
        <f>IFERROR(IF('様式第12 別紙1 実施報告書'!I21="","-",'様式第12 別紙1 実施報告書'!I21),"-")</f>
        <v>-</v>
      </c>
      <c r="S7" s="8" t="str">
        <f>IFERROR(IF('様式第12 別紙1 実施報告書'!I22="","-",'様式第12 別紙1 実施報告書'!I22),"-")</f>
        <v>-</v>
      </c>
      <c r="T7" s="8" t="str">
        <f>IFERROR(IF('様式第12 別紙1 実施報告書'!I23="","-",'様式第12 別紙1 実施報告書'!I23),"-")</f>
        <v>-</v>
      </c>
      <c r="U7" s="8" t="str">
        <f>IFERROR(IF('様式第12 別紙1 実施報告書'!I24="","-",'様式第12 別紙1 実施報告書'!I24),"-")</f>
        <v>-</v>
      </c>
      <c r="V7" s="8" t="str">
        <f>IFERROR(IF('様式第12 別紙1 実施報告書'!J25="","-",'様式第12 別紙1 実施報告書'!J25),"-")</f>
        <v>-</v>
      </c>
      <c r="W7" s="8" t="str">
        <f>IFERROR(IF('様式第12 別紙1 実施報告書'!M25="","-",'様式第12 別紙1 実施報告書'!M25),"-")</f>
        <v>-</v>
      </c>
      <c r="X7" s="8" t="str">
        <f>IFERROR(IF('様式第12 別紙1 実施報告書'!I26="","-",'様式第12 別紙1 実施報告書'!I26),"-")</f>
        <v>-</v>
      </c>
      <c r="Y7" s="8" t="str">
        <f>IFERROR(IF('様式第12 別紙1 実施報告書'!I27="","-",'様式第12 別紙1 実施報告書'!I27),"-")</f>
        <v>-</v>
      </c>
      <c r="Z7" s="8" t="str">
        <f>IFERROR(IF('様式第12 別紙1 実施報告書'!F30="","-",'様式第12 別紙1 実施報告書'!F30),"-")</f>
        <v>-</v>
      </c>
      <c r="AA7" s="8" t="str">
        <f>IFERROR(IF('様式第12 別紙1 実施報告書'!F31="","-",'様式第12 別紙1 実施報告書'!F31),"-")</f>
        <v>-</v>
      </c>
      <c r="AB7" s="8" t="str">
        <f>IFERROR(IF('様式第12 別紙1 実施報告書'!I30="","-",'様式第12 別紙1 実施報告書'!I30),"-")</f>
        <v>-</v>
      </c>
      <c r="AC7" s="8" t="str">
        <f>IFERROR(IF('様式第12 別紙1 実施報告書'!N30="","-",'様式第12 別紙1 実施報告書'!N30),"-")</f>
        <v>-</v>
      </c>
      <c r="AD7" s="8" t="str">
        <f>IFERROR(IF('様式第12 別紙1 実施報告書'!Q30="","-",'様式第12 別紙1 実施報告書'!Q30),"-")</f>
        <v>-</v>
      </c>
      <c r="AE7" s="8" t="str">
        <f>IFERROR(IF('様式第12 別紙1 実施報告書'!T30="","-",'様式第12 別紙1 実施報告書'!T30),"-")</f>
        <v>-</v>
      </c>
      <c r="AF7" s="8" t="str">
        <f>IFERROR(IF('様式第12 別紙1 実施報告書'!F32="","-",'様式第12 別紙1 実施報告書'!F32),"-")</f>
        <v>-</v>
      </c>
      <c r="AG7" s="8" t="str">
        <f>IFERROR(IF('様式第12 別紙1 実施報告書'!F33="","-",'様式第12 別紙1 実施報告書'!F33),"-")</f>
        <v>-</v>
      </c>
      <c r="AH7" s="8" t="str">
        <f>IFERROR(IF('様式第12 別紙1 実施報告書'!I32="","-",'様式第12 別紙1 実施報告書'!I32),"-")</f>
        <v>-</v>
      </c>
      <c r="AI7" s="8" t="str">
        <f>IFERROR(IF('様式第12 別紙1 実施報告書'!N32="","-",'様式第12 別紙1 実施報告書'!N32),"-")</f>
        <v>-</v>
      </c>
      <c r="AJ7" s="8" t="str">
        <f>IFERROR(IF('様式第12 別紙1 実施報告書'!Q32="","-",'様式第12 別紙1 実施報告書'!Q32),"-")</f>
        <v>-</v>
      </c>
      <c r="AK7" s="8" t="str">
        <f>IFERROR(IF('様式第12 別紙1 実施報告書'!T32="","-",'様式第12 別紙1 実施報告書'!T32),"-")</f>
        <v>-</v>
      </c>
      <c r="AL7" s="8" t="str">
        <f>IFERROR(IF('様式第12 別紙1 実施報告書'!F34="","-",'様式第12 別紙1 実施報告書'!F34),"-")</f>
        <v>-</v>
      </c>
      <c r="AM7" s="8" t="str">
        <f>IFERROR(IF('様式第12 別紙1 実施報告書'!F35="","-",'様式第12 別紙1 実施報告書'!F35),"-")</f>
        <v>-</v>
      </c>
      <c r="AN7" s="8" t="str">
        <f>IFERROR(IF('様式第12 別紙1 実施報告書'!I34="","-",'様式第12 別紙1 実施報告書'!I34),"-")</f>
        <v>-</v>
      </c>
      <c r="AO7" s="8" t="str">
        <f>IFERROR(IF('様式第12 別紙1 実施報告書'!N34="","-",'様式第12 別紙1 実施報告書'!N34),"-")</f>
        <v>-</v>
      </c>
      <c r="AP7" s="8" t="str">
        <f>IFERROR(IF('様式第12 別紙1 実施報告書'!Q34="","-",'様式第12 別紙1 実施報告書'!Q34),"-")</f>
        <v>-</v>
      </c>
      <c r="AQ7" s="8" t="str">
        <f>IFERROR(IF('様式第12 別紙1 実施報告書'!T34="","-",'様式第12 別紙1 実施報告書'!T34),"-")</f>
        <v>-</v>
      </c>
      <c r="AR7" s="8" t="b">
        <f>'様式第12 別紙1 実施報告書'!I36</f>
        <v>0</v>
      </c>
      <c r="AS7" s="8" t="b">
        <f>'様式第12 別紙1 実施報告書'!O36</f>
        <v>0</v>
      </c>
      <c r="AT7" s="8" t="str">
        <f>IFERROR(IF('様式第12 別紙1 実施報告書'!I37="","-",'様式第12 別紙1 実施報告書'!I37),"-")</f>
        <v>-</v>
      </c>
      <c r="AU7" s="8" t="str">
        <f>IFERROR(IF('様式第12 別紙1 実施報告書'!I38="","-",'様式第12 別紙1 実施報告書'!I38),"-")</f>
        <v>-</v>
      </c>
      <c r="AV7" s="8" t="str">
        <f>IFERROR(IF('様式第12 別紙1 実施報告書'!I39="","-",'様式第12 別紙1 実施報告書'!I39),"-")</f>
        <v>-</v>
      </c>
      <c r="AW7" s="8" t="str">
        <f>IFERROR(IF('様式第12 別紙1 実施報告書'!I40="","-",'様式第12 別紙1 実施報告書'!I40),"-")</f>
        <v>-</v>
      </c>
      <c r="AX7" s="8" t="str">
        <f>IFERROR(IF('様式第12 別紙1 実施報告書'!J41="","-",'様式第12 別紙1 実施報告書'!J41),"-")</f>
        <v>-</v>
      </c>
      <c r="AY7" s="8" t="str">
        <f>IFERROR(IF('様式第12 別紙1 実施報告書'!M41="","-",'様式第12 別紙1 実施報告書'!M41),"-")</f>
        <v>-</v>
      </c>
      <c r="AZ7" s="8" t="str">
        <f>IFERROR(IF('様式第12 別紙1 実施報告書'!I42="","-",'様式第12 別紙1 実施報告書'!I42),"-")</f>
        <v>-</v>
      </c>
      <c r="BA7" s="8" t="str">
        <f>IFERROR(IF('様式第12 別紙1 実施報告書'!I43="","-",'様式第12 別紙1 実施報告書'!I43),"-")</f>
        <v>-</v>
      </c>
      <c r="BB7" s="8" t="str">
        <f>IFERROR(IF('様式第12 別紙1 実施報告書'!I44="","-",'様式第12 別紙1 実施報告書'!I44),"-")</f>
        <v>-</v>
      </c>
      <c r="BC7" s="8" t="str">
        <f>IFERROR(IF('様式第12 別紙1 実施報告書'!I45="","-",'様式第12 別紙1 実施報告書'!I45),"-")</f>
        <v>-</v>
      </c>
      <c r="BD7" s="8" t="str">
        <f>IFERROR(IF('様式第12 別紙1 実施報告書'!I46="","-",'様式第12 別紙1 実施報告書'!I46),"-")</f>
        <v>-</v>
      </c>
      <c r="BE7" s="8" t="str">
        <f>IFERROR(IF('様式第12 別紙1 実施報告書'!J47="","-",'様式第12 別紙1 実施報告書'!J47),"-")</f>
        <v>-</v>
      </c>
      <c r="BF7" s="8" t="str">
        <f>IFERROR(IF('様式第12 別紙1 実施報告書'!M47="","-",'様式第12 別紙1 実施報告書'!M47),"-")</f>
        <v>-</v>
      </c>
      <c r="BG7" s="8" t="str">
        <f>IFERROR(IF('様式第12 別紙1 実施報告書'!E48="","-",'様式第12 別紙1 実施報告書'!E48),"-")</f>
        <v>-</v>
      </c>
      <c r="BH7" s="8" t="str">
        <f>IFERROR(IF('様式第12 別紙1 実施報告書'!E49="","-",'様式第12 別紙1 実施報告書'!E49),"-")</f>
        <v>-</v>
      </c>
      <c r="BI7" s="8" t="str">
        <f>IFERROR(IF('様式第12 別紙1 実施報告書'!I49="","-",'様式第12 別紙1 実施報告書'!I49),"-")</f>
        <v>-</v>
      </c>
      <c r="BJ7" s="8" t="b">
        <f>'様式第12 別紙1 実施報告書'!F50</f>
        <v>0</v>
      </c>
      <c r="BK7" s="8" t="b">
        <f>'様式第12 別紙1 実施報告書'!F51</f>
        <v>0</v>
      </c>
      <c r="BL7" s="8" t="b">
        <f>'様式第12 別紙1 実施報告書'!F52</f>
        <v>0</v>
      </c>
      <c r="BM7" s="8" t="b">
        <f>'様式第12 別紙1 実施報告書'!F53</f>
        <v>0</v>
      </c>
      <c r="BN7" s="8" t="b">
        <f>'様式第12 別紙1 実施報告書'!F54</f>
        <v>0</v>
      </c>
      <c r="BO7" s="8" t="b">
        <f>'様式第12 別紙1 実施報告書'!F55</f>
        <v>0</v>
      </c>
      <c r="BP7" s="8" t="b">
        <f>'様式第12 別紙1 実施報告書'!O50</f>
        <v>0</v>
      </c>
      <c r="BQ7" s="8" t="b">
        <f>'様式第12 別紙1 実施報告書'!O51</f>
        <v>0</v>
      </c>
      <c r="BR7" s="8" t="b">
        <f>'様式第12 別紙1 実施報告書'!O52</f>
        <v>0</v>
      </c>
      <c r="BS7" s="8" t="str">
        <f>IFERROR(IF('様式第12 別紙1 実施報告書'!D74="","-",'様式第12 別紙1 実施報告書'!D74),"-")</f>
        <v>-</v>
      </c>
      <c r="BT7" s="8" t="str">
        <f>IFERROR(IF('様式第12 別紙1 実施報告書'!D75="","-",'様式第12 別紙1 実施報告書'!D75),"-")</f>
        <v>-</v>
      </c>
      <c r="BU7" s="8" t="str">
        <f>IFERROR(IF('様式第12 別紙1 実施報告書'!F76="","-",'様式第12 別紙1 実施報告書'!F76),"-")</f>
        <v>-</v>
      </c>
      <c r="BV7" s="8" t="str">
        <f>IFERROR(IF('様式第12 別紙1 実施報告書'!I76="","-",'様式第12 別紙1 実施報告書'!I76),"-")</f>
        <v>-</v>
      </c>
      <c r="BW7" s="8" t="str">
        <f>IFERROR(IF('様式第12 別紙1 実施報告書'!K76="","-",'様式第12 別紙1 実施報告書'!K76),"-")</f>
        <v>-</v>
      </c>
      <c r="BX7" s="8" t="str">
        <f>IFERROR(IF('様式第12 別紙1 実施報告書'!R77="","-",'様式第12 別紙1 実施報告書'!R77),"-")</f>
        <v>-</v>
      </c>
      <c r="BY7" s="8" t="str">
        <f>IFERROR(IF('様式第12 別紙1 実施報告書'!T77="","-",'様式第12 別紙1 実施報告書'!T77),"-")</f>
        <v>-</v>
      </c>
      <c r="BZ7" s="8" t="str">
        <f>IFERROR(IF('様式第12 別紙1 実施報告書'!V77="","-",'様式第12 別紙1 実施報告書'!V77),"-")</f>
        <v>-</v>
      </c>
      <c r="CA7" s="8" t="str">
        <f>IFERROR(IF('様式第12 別紙1 実施報告書'!R78="","-",'様式第12 別紙1 実施報告書'!R78),"-")</f>
        <v>-</v>
      </c>
      <c r="CB7" s="8" t="str">
        <f>IFERROR(IF('様式第12 別紙1 実施報告書'!T78="","-",'様式第12 別紙1 実施報告書'!T78),"-")</f>
        <v>-</v>
      </c>
      <c r="CC7" s="8" t="str">
        <f>IFERROR(IF('様式第12 別紙1 実施報告書'!V78="","-",'様式第12 別紙1 実施報告書'!V78),"-")</f>
        <v>-</v>
      </c>
      <c r="CD7" s="8" t="str">
        <f>IFERROR(IF('様式第12 別紙1 実施報告書'!R79="","-",'様式第12 別紙1 実施報告書'!R79),"-")</f>
        <v>-</v>
      </c>
      <c r="CE7" s="8" t="str">
        <f>IFERROR(IF('様式第12 別紙1 実施報告書'!T79="","-",'様式第12 別紙1 実施報告書'!T79),"-")</f>
        <v>-</v>
      </c>
      <c r="CF7" s="8" t="str">
        <f>IFERROR(IF('様式第12 別紙1 実施報告書'!V79="","-",'様式第12 別紙1 実施報告書'!V79),"-")</f>
        <v>-</v>
      </c>
      <c r="CG7" s="8" t="str">
        <f>IFERROR(IF('様式第12 別紙1 実施報告書'!R80="","-",'様式第12 別紙1 実施報告書'!R80),"-")</f>
        <v>-</v>
      </c>
      <c r="CH7" s="8" t="str">
        <f>IFERROR(IF('様式第12 別紙1 実施報告書'!T80="","-",'様式第12 別紙1 実施報告書'!T80),"-")</f>
        <v>-</v>
      </c>
      <c r="CI7" s="8" t="str">
        <f>IFERROR(IF('様式第12 別紙1 実施報告書'!V80="","-",'様式第12 別紙1 実施報告書'!V80),"-")</f>
        <v>-</v>
      </c>
      <c r="CJ7" s="8" t="str">
        <f>IFERROR(IF('様式第12 別紙1 実施報告書'!R81="","-",'様式第12 別紙1 実施報告書'!R81),"-")</f>
        <v>-</v>
      </c>
      <c r="CK7" s="8" t="str">
        <f>IFERROR(IF('様式第12 別紙1 実施報告書'!T81="","-",'様式第12 別紙1 実施報告書'!T81),"-")</f>
        <v>-</v>
      </c>
      <c r="CL7" s="8" t="str">
        <f>IFERROR(IF('様式第12 別紙1 実施報告書'!V81="","-",'様式第12 別紙1 実施報告書'!V81),"-")</f>
        <v>-</v>
      </c>
      <c r="CM7" s="8" t="str">
        <f>IFERROR(IF('様式第12 別紙1 実施報告書'!R82="","-",'様式第12 別紙1 実施報告書'!R82),"-")</f>
        <v>-</v>
      </c>
      <c r="CN7" s="8" t="str">
        <f>IFERROR(IF('様式第12 別紙1 実施報告書'!T82="","-",'様式第12 別紙1 実施報告書'!T82),"-")</f>
        <v>-</v>
      </c>
      <c r="CO7" s="8" t="str">
        <f>IFERROR(IF('様式第12 別紙1 実施報告書'!V82="","-",'様式第12 別紙1 実施報告書'!V82),"-")</f>
        <v>-</v>
      </c>
      <c r="CP7" s="8" t="str">
        <f>IFERROR(IF('様式第12 別紙1 実施報告書'!R83="","-",'様式第12 別紙1 実施報告書'!R83),"-")</f>
        <v>-</v>
      </c>
      <c r="CQ7" s="8" t="str">
        <f>IFERROR(IF('様式第12 別紙1 実施報告書'!T83="","-",'様式第12 別紙1 実施報告書'!T83),"-")</f>
        <v>-</v>
      </c>
      <c r="CR7" s="8" t="str">
        <f>IFERROR(IF('様式第12 別紙1 実施報告書'!V83="","-",'様式第12 別紙1 実施報告書'!V83),"-")</f>
        <v>-</v>
      </c>
      <c r="CS7" s="8" t="str">
        <f>IFERROR(IF('様式第12 別紙1 実施報告書'!R84="","-",'様式第12 別紙1 実施報告書'!R84),"-")</f>
        <v>-</v>
      </c>
      <c r="CT7" s="8" t="str">
        <f>IFERROR(IF('様式第12 別紙1 実施報告書'!T84="","-",'様式第12 別紙1 実施報告書'!T84),"-")</f>
        <v>-</v>
      </c>
      <c r="CU7" s="8" t="str">
        <f>IFERROR(IF('様式第12 別紙1 実施報告書'!V84="","-",'様式第12 別紙1 実施報告書'!V84),"-")</f>
        <v>-</v>
      </c>
      <c r="CV7" s="8" t="str">
        <f>IFERROR(IF('様式第12 別紙1 実施報告書'!R85="","-",'様式第12 別紙1 実施報告書'!R85),"-")</f>
        <v>-</v>
      </c>
      <c r="CW7" s="8" t="str">
        <f>IFERROR(IF('様式第12 別紙1 実施報告書'!T85="","-",'様式第12 別紙1 実施報告書'!T85),"-")</f>
        <v>-</v>
      </c>
      <c r="CX7" s="8" t="str">
        <f>IFERROR(IF('様式第12 別紙1 実施報告書'!V85="","-",'様式第12 別紙1 実施報告書'!V85),"-")</f>
        <v>-</v>
      </c>
      <c r="CY7" s="8">
        <f>IFERROR(IF('様式第12 別紙2 2ヵ年合計'!Y5="","-",'様式第12 別紙2 2ヵ年合計'!Y5),"-")</f>
        <v>0</v>
      </c>
      <c r="CZ7" s="8">
        <f>IFERROR(IF('様式第12 別紙2 2ヵ年合計'!AC5="","-",'様式第12 別紙2 2ヵ年合計'!AC5),"-")</f>
        <v>0</v>
      </c>
      <c r="DA7" s="8" t="str">
        <f>IFERROR(IF('様式第12 別紙2 2ヵ年合計'!B8="","-",'様式第12 別紙2 2ヵ年合計'!B8),"-")</f>
        <v>-</v>
      </c>
      <c r="DB7" s="8" t="str">
        <f>IFERROR(IF('様式第12 別紙2 2ヵ年合計'!G8="","-",'様式第12 別紙2 2ヵ年合計'!G8),"-")</f>
        <v>-</v>
      </c>
      <c r="DC7" s="20">
        <f>IFERROR(IF('様式第12 別紙2 2ヵ年合計'!L8="","-",'様式第12 別紙2 2ヵ年合計'!L8),"-")</f>
        <v>0</v>
      </c>
      <c r="DD7" s="20">
        <f>IFERROR(IF('様式第12 別紙2 2ヵ年合計'!Q8="","-",'様式第12 別紙2 2ヵ年合計'!Q8),"-")</f>
        <v>0</v>
      </c>
      <c r="DE7" s="8" t="str">
        <f>IFERROR(IF('様式第12 別紙2 2ヵ年合計'!V8="","-",'様式第12 別紙2 2ヵ年合計'!V8),"-")</f>
        <v>-</v>
      </c>
      <c r="DF7" s="20">
        <f>IFERROR(IF('様式第12 別紙2 2ヵ年合計'!AA8="","-",'様式第12 別紙2 2ヵ年合計'!AA8),"-")</f>
        <v>0</v>
      </c>
      <c r="DG7" s="20">
        <f>IFERROR(IF('様式第12 別紙2 2ヵ年合計'!B11="","-",'様式第12 別紙2 2ヵ年合計'!B11),"-")</f>
        <v>0</v>
      </c>
      <c r="DH7" s="20">
        <f>IFERROR(IF('様式第12 別紙2 2ヵ年合計'!G11="","-",'様式第12 別紙2 2ヵ年合計'!G11),"-")</f>
        <v>0</v>
      </c>
      <c r="DI7" s="20" t="str">
        <f>IFERROR(IF('様式第12 別紙2 2ヵ年合計'!L11="","-",'様式第12 別紙2 2ヵ年合計'!L11),"-")</f>
        <v>-</v>
      </c>
      <c r="DJ7" s="20">
        <f>IFERROR(IF('様式第12 別紙2 2ヵ年合計'!Q11="","-",'様式第12 別紙2 2ヵ年合計'!Q11),"-")</f>
        <v>0</v>
      </c>
      <c r="DK7" s="20">
        <f>IFERROR(IF('様式第12 別紙2 2ヵ年合計'!V11="","-",'様式第12 別紙2 2ヵ年合計'!V11),"-")</f>
        <v>0</v>
      </c>
      <c r="DL7" s="8" t="str">
        <f>IFERROR(IF('様式第12 別紙2 1年目'!AC5="","-",'様式第12 別紙2 1年目'!AC5),"-")</f>
        <v>-</v>
      </c>
      <c r="DM7" s="19" t="str">
        <f>IFERROR(IF('様式第12 別紙2 1年目'!B8="","-",'様式第12 別紙2 1年目'!B8),"-")</f>
        <v>-</v>
      </c>
      <c r="DN7" s="19" t="str">
        <f>IFERROR(IF('様式第12 別紙2 1年目'!G8="","-",'様式第12 別紙2 1年目'!G8),"-")</f>
        <v>-</v>
      </c>
      <c r="DO7" s="19">
        <f>IFERROR(IF('様式第12 別紙2 1年目'!L8="","-",'様式第12 別紙2 1年目'!L8),"-")</f>
        <v>0</v>
      </c>
      <c r="DP7" s="19">
        <f>IFERROR(IF('様式第12 別紙2 1年目'!Q8="","-",'様式第12 別紙2 1年目'!Q8),"-")</f>
        <v>0</v>
      </c>
      <c r="DQ7" s="19" t="str">
        <f>IFERROR(IF('様式第12 別紙2 1年目'!V8="","-",'様式第12 別紙2 1年目'!V8),"-")</f>
        <v>-</v>
      </c>
      <c r="DR7" s="19">
        <f>IFERROR(IF('様式第12 別紙2 1年目'!AA8="","-",'様式第12 別紙2 1年目'!AA8),"-")</f>
        <v>0</v>
      </c>
      <c r="DS7" s="19">
        <f>IFERROR(IF('様式第12 別紙2 1年目'!B11="","-",'様式第12 別紙2 1年目'!B11),"-")</f>
        <v>0</v>
      </c>
      <c r="DT7" s="19">
        <f>IFERROR(IF('様式第12 別紙2 1年目'!G11="","-",'様式第12 別紙2 1年目'!G11),"-")</f>
        <v>0</v>
      </c>
      <c r="DU7" s="19" t="str">
        <f>IFERROR(IF('様式第12 別紙2 1年目'!L11="","-",'様式第12 別紙2 1年目'!L11),"-")</f>
        <v>-</v>
      </c>
      <c r="DV7" s="19">
        <f>IFERROR(IF('様式第12 別紙2 1年目'!Q11="","-",'様式第12 別紙2 1年目'!Q11),"-")</f>
        <v>0</v>
      </c>
      <c r="DW7" s="19">
        <f>IFERROR(IF('様式第12 別紙2 1年目'!V11="","-",'様式第12 別紙2 1年目'!V11),"-")</f>
        <v>0</v>
      </c>
      <c r="DX7" s="8" t="str">
        <f>IFERROR(IF('様式第12 別紙2 2年目'!AC5="","-",'様式第12 別紙2 2年目'!AC5),"-")</f>
        <v>-</v>
      </c>
      <c r="DY7" s="19" t="str">
        <f>IFERROR(IF('様式第12 別紙2 2年目'!B8="","-",'様式第12 別紙2 2年目'!B8),"-")</f>
        <v>-</v>
      </c>
      <c r="DZ7" s="19" t="str">
        <f>IFERROR(IF('様式第12 別紙2 2年目'!G8="","-",'様式第12 別紙2 2年目'!G8),"-")</f>
        <v>-</v>
      </c>
      <c r="EA7" s="19">
        <f>IFERROR(IF('様式第12 別紙2 2年目'!L8="","-",'様式第12 別紙2 2年目'!L8),"-")</f>
        <v>0</v>
      </c>
      <c r="EB7" s="19">
        <f>IFERROR(IF('様式第12 別紙2 2年目'!Q8="","-",'様式第12 別紙2 2年目'!Q8),"-")</f>
        <v>0</v>
      </c>
      <c r="EC7" s="19" t="str">
        <f>IFERROR(IF('様式第12 別紙2 2年目'!V8="","-",'様式第12 別紙2 2年目'!V8),"-")</f>
        <v>-</v>
      </c>
      <c r="ED7" s="19">
        <f>IFERROR(IF('様式第12 別紙2 2年目'!AA8="","-",'様式第12 別紙2 2年目'!AA8),"-")</f>
        <v>0</v>
      </c>
      <c r="EE7" s="19">
        <f>IFERROR(IF('様式第12 別紙2 2年目'!B11="","-",'様式第12 別紙2 2年目'!B11),"-")</f>
        <v>0</v>
      </c>
      <c r="EF7" s="19">
        <f>IFERROR(IF('様式第12 別紙2 2年目'!G11="","-",'様式第12 別紙2 2年目'!G11),"-")</f>
        <v>0</v>
      </c>
      <c r="EG7" s="19" t="str">
        <f>IFERROR(IF('様式第12 別紙2 2年目'!L11="","-",'様式第12 別紙2 2年目'!L11),"-")</f>
        <v>-</v>
      </c>
      <c r="EH7" s="19">
        <f>IFERROR(IF('様式第12 別紙2 2年目'!Q11="","-",'様式第12 別紙2 2年目'!Q11),"-")</f>
        <v>0</v>
      </c>
      <c r="EI7" s="19">
        <f>IFERROR(IF('様式第12 別紙2 2年目'!V11="","-",'様式第12 別紙2 2年目'!V11),"-")</f>
        <v>0</v>
      </c>
      <c r="EJ7" s="8" t="s">
        <v>73</v>
      </c>
    </row>
  </sheetData>
  <sheetProtection algorithmName="SHA-512" hashValue="SFIlDDMpbI23HNNu/vhXKaH1nrP71Cg0OFG5yDOuMvWnCBIqR0kNgC5lHzT1HjKkJQgiZCANJgrdiPlepiT6VA==" saltValue="G93F7amJ7ZJFmt4tH1rjjw==" spinCount="100000" sheet="1" objects="1" scenarios="1"/>
  <phoneticPr fontId="2"/>
  <conditionalFormatting sqref="A6:EI6">
    <cfRule type="expression" dxfId="0" priority="1">
      <formula>#REF!="採択後辞退"</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様式第12 別紙1 実施報告書</vt:lpstr>
      <vt:lpstr>記入上の注意</vt:lpstr>
      <vt:lpstr>様式第12 別紙2 2ヵ年合計</vt:lpstr>
      <vt:lpstr>様式第12 別紙2 1年目</vt:lpstr>
      <vt:lpstr>様式第12 別紙2 2年目</vt:lpstr>
      <vt:lpstr>排出係数</vt:lpstr>
      <vt:lpstr>その他</vt:lpstr>
      <vt:lpstr>data</vt:lpstr>
      <vt:lpstr>記入上の注意!Print_Area</vt:lpstr>
      <vt:lpstr>'様式第12 別紙1 実施報告書'!Print_Area</vt:lpstr>
      <vt:lpstr>'様式第12 別紙2 1年目'!Print_Area</vt:lpstr>
      <vt:lpstr>'様式第12 別紙2 2ヵ年合計'!Print_Area</vt:lpstr>
      <vt:lpstr>'様式第12 別紙2 2年目'!Print_Area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郡山　良一</cp:lastModifiedBy>
  <cp:lastPrinted>2025-06-16T06:55:33Z</cp:lastPrinted>
  <dcterms:created xsi:type="dcterms:W3CDTF">2021-04-01T02:15:11Z</dcterms:created>
  <dcterms:modified xsi:type="dcterms:W3CDTF">2025-06-25T00:47:22Z</dcterms:modified>
</cp:coreProperties>
</file>