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server2\サーバ共有\2025(R7補正)_SHIFT\B_公募前準備\03-2_実行_公募要領\様式第12別紙1_2\"/>
    </mc:Choice>
  </mc:AlternateContent>
  <xr:revisionPtr revIDLastSave="0" documentId="13_ncr:1_{7EC7BEAD-DAA4-48CC-9440-62A4471A9758}" xr6:coauthVersionLast="47" xr6:coauthVersionMax="47" xr10:uidLastSave="{00000000-0000-0000-0000-000000000000}"/>
  <bookViews>
    <workbookView xWindow="-120" yWindow="-120" windowWidth="29040" windowHeight="15720" xr2:uid="{0649423F-F653-4405-8098-556DA2A94872}"/>
  </bookViews>
  <sheets>
    <sheet name="様式第12 別紙1 実施報告書" sheetId="61" r:id="rId1"/>
    <sheet name="記入上の注意" sheetId="65" r:id="rId2"/>
    <sheet name="様式第12 別紙2 2ヵ年合計" sheetId="59" r:id="rId3"/>
    <sheet name="様式第12 別紙2 1年目" sheetId="66" r:id="rId4"/>
    <sheet name="様式第12 別紙2 2年目" sheetId="67" r:id="rId5"/>
    <sheet name="排出係数" sheetId="24" state="hidden" r:id="rId6"/>
    <sheet name="その他" sheetId="31" state="hidden" r:id="rId7"/>
    <sheet name="data" sheetId="4" state="hidden" r:id="rId8"/>
  </sheets>
  <definedNames>
    <definedName name="_xlnm._FilterDatabase" localSheetId="0" hidden="1">'様式第12 別紙1 実施報告書'!$B$2:$AB$55</definedName>
    <definedName name="_xlnm.Print_Area" localSheetId="1">記入上の注意!$A$1:$Y$35</definedName>
    <definedName name="_xlnm.Print_Area" localSheetId="0">'様式第12 別紙1 実施報告書'!$A$1:$AC$93</definedName>
    <definedName name="_xlnm.Print_Area" localSheetId="3">'様式第12 別紙2 1年目'!$A$1:$AF$59</definedName>
    <definedName name="_xlnm.Print_Area" localSheetId="2">'様式第12 別紙2 2ヵ年合計'!$A$1:$AF$59</definedName>
    <definedName name="_xlnm.Print_Area" localSheetId="4">'様式第12 別紙2 2年目'!$A$1:$AF$59</definedName>
    <definedName name="番号" localSheetId="5">#REF!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W7" i="4" l="1"/>
  <c r="CU7" i="4"/>
  <c r="CS7" i="4"/>
  <c r="CO7" i="4"/>
  <c r="CN7" i="4"/>
  <c r="CM7" i="4"/>
  <c r="CK7" i="4"/>
  <c r="CJ7" i="4"/>
  <c r="CE7" i="4"/>
  <c r="CD7" i="4"/>
  <c r="CC7" i="4"/>
  <c r="CB7" i="4"/>
  <c r="CA7" i="4"/>
  <c r="CX7" i="4"/>
  <c r="CV7" i="4"/>
  <c r="CT7" i="4"/>
  <c r="CL7" i="4"/>
  <c r="CF7" i="4"/>
  <c r="AC23" i="67"/>
  <c r="AC22" i="67"/>
  <c r="AC21" i="67"/>
  <c r="AC20" i="67"/>
  <c r="AC19" i="67"/>
  <c r="AC18" i="67"/>
  <c r="AC17" i="67"/>
  <c r="AC16" i="67"/>
  <c r="AC15" i="67"/>
  <c r="AC23" i="66"/>
  <c r="AC22" i="66"/>
  <c r="AC21" i="66"/>
  <c r="AC20" i="66"/>
  <c r="AC19" i="66"/>
  <c r="AC18" i="66"/>
  <c r="AC17" i="66"/>
  <c r="AC16" i="66"/>
  <c r="AC15" i="66"/>
  <c r="AC23" i="59"/>
  <c r="AC22" i="59"/>
  <c r="AC21" i="59"/>
  <c r="AC20" i="59"/>
  <c r="AC19" i="59"/>
  <c r="AC18" i="59"/>
  <c r="AC17" i="59"/>
  <c r="AC16" i="59"/>
  <c r="AC15" i="59"/>
  <c r="EY7" i="4"/>
  <c r="EU7" i="4"/>
  <c r="ER7" i="4"/>
  <c r="EQ7" i="4"/>
  <c r="EP7" i="4"/>
  <c r="EM7" i="4"/>
  <c r="EI7" i="4"/>
  <c r="EF7" i="4"/>
  <c r="EE7" i="4"/>
  <c r="ED7" i="4"/>
  <c r="EA7" i="4"/>
  <c r="DW7" i="4"/>
  <c r="DT7" i="4"/>
  <c r="DS7" i="4"/>
  <c r="DP7" i="4" l="1"/>
  <c r="DO7" i="4"/>
  <c r="DN7" i="4"/>
  <c r="DM7" i="4"/>
  <c r="DL7" i="4"/>
  <c r="DK7" i="4"/>
  <c r="DJ7" i="4"/>
  <c r="DI7" i="4"/>
  <c r="DH7" i="4"/>
  <c r="DG7" i="4"/>
  <c r="DF7" i="4"/>
  <c r="DE7" i="4"/>
  <c r="DD7" i="4"/>
  <c r="DC7" i="4"/>
  <c r="DB7" i="4"/>
  <c r="DA7" i="4"/>
  <c r="CZ7" i="4"/>
  <c r="CY7" i="4"/>
  <c r="CR7" i="4"/>
  <c r="CQ7" i="4"/>
  <c r="CP7" i="4"/>
  <c r="CI7" i="4"/>
  <c r="CH7" i="4"/>
  <c r="CG7" i="4"/>
  <c r="BZ7" i="4"/>
  <c r="BY7" i="4"/>
  <c r="BX7" i="4"/>
  <c r="BW7" i="4"/>
  <c r="BV7" i="4"/>
  <c r="BU7" i="4"/>
  <c r="BT7" i="4"/>
  <c r="BS7" i="4"/>
  <c r="BR7" i="4"/>
  <c r="BQ7" i="4"/>
  <c r="BP7" i="4"/>
  <c r="BO7" i="4"/>
  <c r="BN7" i="4"/>
  <c r="BM7" i="4"/>
  <c r="BL7" i="4"/>
  <c r="BK7" i="4"/>
  <c r="BJ7" i="4"/>
  <c r="BI7" i="4"/>
  <c r="BH7" i="4"/>
  <c r="BG7" i="4"/>
  <c r="BF7" i="4"/>
  <c r="BE7" i="4"/>
  <c r="BD7" i="4"/>
  <c r="BC7" i="4"/>
  <c r="BB7" i="4"/>
  <c r="BA7" i="4"/>
  <c r="AZ7" i="4"/>
  <c r="AY7" i="4"/>
  <c r="AX7" i="4"/>
  <c r="AW7" i="4"/>
  <c r="AV7" i="4"/>
  <c r="AU7" i="4"/>
  <c r="AT7" i="4"/>
  <c r="AS7" i="4"/>
  <c r="AR7" i="4"/>
  <c r="AQ7" i="4"/>
  <c r="AP7" i="4"/>
  <c r="AO7" i="4"/>
  <c r="AN7" i="4"/>
  <c r="AM7" i="4"/>
  <c r="AL7" i="4"/>
  <c r="AK7" i="4"/>
  <c r="AJ7" i="4"/>
  <c r="AI7" i="4"/>
  <c r="AH7" i="4"/>
  <c r="AG7" i="4"/>
  <c r="AF7" i="4"/>
  <c r="AE7" i="4"/>
  <c r="AD7" i="4"/>
  <c r="AC7" i="4"/>
  <c r="AB7" i="4"/>
  <c r="AA7" i="4"/>
  <c r="Z7" i="4"/>
  <c r="Y7" i="4"/>
  <c r="X7" i="4"/>
  <c r="W7" i="4"/>
  <c r="V7" i="4"/>
  <c r="U7" i="4"/>
  <c r="T7" i="4"/>
  <c r="S7" i="4"/>
  <c r="R7" i="4"/>
  <c r="Q7" i="4"/>
  <c r="P7" i="4"/>
  <c r="O7" i="4"/>
  <c r="N7" i="4"/>
  <c r="M7" i="4"/>
  <c r="L7" i="4"/>
  <c r="K7" i="4"/>
  <c r="J7" i="4"/>
  <c r="A7" i="4"/>
  <c r="C7" i="4"/>
  <c r="I7" i="4"/>
  <c r="H7" i="4"/>
  <c r="G7" i="4"/>
  <c r="F7" i="4"/>
  <c r="E7" i="4"/>
  <c r="D7" i="4"/>
  <c r="B7" i="4"/>
  <c r="H23" i="67"/>
  <c r="H22" i="67"/>
  <c r="H21" i="67"/>
  <c r="H20" i="67"/>
  <c r="H19" i="67"/>
  <c r="H18" i="67"/>
  <c r="H17" i="67"/>
  <c r="H16" i="67"/>
  <c r="H15" i="67"/>
  <c r="H38" i="66"/>
  <c r="H36" i="66"/>
  <c r="H35" i="66"/>
  <c r="H34" i="66"/>
  <c r="H33" i="66"/>
  <c r="H28" i="66"/>
  <c r="H27" i="66"/>
  <c r="H26" i="66"/>
  <c r="H25" i="66"/>
  <c r="H29" i="66" s="1"/>
  <c r="H23" i="66"/>
  <c r="H22" i="66"/>
  <c r="H21" i="66"/>
  <c r="H20" i="66"/>
  <c r="H19" i="66"/>
  <c r="H18" i="66"/>
  <c r="H17" i="66"/>
  <c r="H16" i="66"/>
  <c r="H15" i="66"/>
  <c r="H36" i="59"/>
  <c r="H23" i="59"/>
  <c r="H22" i="59"/>
  <c r="H21" i="59"/>
  <c r="H20" i="59"/>
  <c r="H19" i="59"/>
  <c r="H18" i="59"/>
  <c r="H17" i="59"/>
  <c r="H16" i="59"/>
  <c r="H15" i="59"/>
  <c r="AC5" i="59"/>
  <c r="DR7" i="4" s="1"/>
  <c r="Y5" i="59"/>
  <c r="DQ7" i="4" s="1"/>
  <c r="AC38" i="67"/>
  <c r="H38" i="67" s="1"/>
  <c r="AC37" i="67"/>
  <c r="H37" i="67" s="1"/>
  <c r="AC36" i="67"/>
  <c r="H36" i="67" s="1"/>
  <c r="AC35" i="67"/>
  <c r="H35" i="67" s="1"/>
  <c r="AC34" i="67"/>
  <c r="H34" i="67" s="1"/>
  <c r="AC33" i="67"/>
  <c r="H33" i="67" s="1"/>
  <c r="AC30" i="67"/>
  <c r="H30" i="67" s="1"/>
  <c r="AC28" i="67"/>
  <c r="H28" i="67" s="1"/>
  <c r="AC27" i="67"/>
  <c r="H27" i="67" s="1"/>
  <c r="AC26" i="67"/>
  <c r="H26" i="67" s="1"/>
  <c r="AC25" i="67"/>
  <c r="H25" i="67" s="1"/>
  <c r="L8" i="67"/>
  <c r="ES7" i="4" s="1"/>
  <c r="AA2" i="67"/>
  <c r="AC38" i="66"/>
  <c r="AC37" i="66"/>
  <c r="H37" i="66" s="1"/>
  <c r="AC36" i="66"/>
  <c r="AC35" i="66"/>
  <c r="AC34" i="66"/>
  <c r="AC33" i="66"/>
  <c r="AC30" i="66"/>
  <c r="H30" i="66" s="1"/>
  <c r="AC28" i="66"/>
  <c r="AC27" i="66"/>
  <c r="AC26" i="66"/>
  <c r="AC25" i="66"/>
  <c r="L8" i="66"/>
  <c r="EG7" i="4" s="1"/>
  <c r="AA2" i="66"/>
  <c r="AC36" i="59"/>
  <c r="AC35" i="59"/>
  <c r="H35" i="59" s="1"/>
  <c r="AA2" i="59"/>
  <c r="AC38" i="59"/>
  <c r="H38" i="59" s="1"/>
  <c r="AC37" i="59"/>
  <c r="H37" i="59" s="1"/>
  <c r="AC33" i="59"/>
  <c r="H33" i="59" s="1"/>
  <c r="AC34" i="59"/>
  <c r="H34" i="59" s="1"/>
  <c r="AC30" i="59"/>
  <c r="H30" i="59" s="1"/>
  <c r="AC28" i="59"/>
  <c r="H28" i="59" s="1"/>
  <c r="AC27" i="59"/>
  <c r="H27" i="59" s="1"/>
  <c r="AC26" i="59"/>
  <c r="H26" i="59" s="1"/>
  <c r="AC25" i="59"/>
  <c r="H25" i="59" s="1"/>
  <c r="L8" i="59"/>
  <c r="DU7" i="4" s="1"/>
  <c r="H39" i="66" l="1"/>
  <c r="H29" i="67"/>
  <c r="H39" i="67"/>
  <c r="H24" i="67"/>
  <c r="H39" i="59"/>
  <c r="H29" i="59"/>
  <c r="H24" i="59"/>
  <c r="H24" i="66"/>
  <c r="H40" i="66" l="1"/>
  <c r="Q8" i="66" s="1"/>
  <c r="H40" i="67"/>
  <c r="Q8" i="67" s="1"/>
  <c r="AA8" i="67" s="1"/>
  <c r="U31" i="67"/>
  <c r="H40" i="59"/>
  <c r="U31" i="66"/>
  <c r="U31" i="59"/>
  <c r="Q8" i="59"/>
  <c r="ET7" i="4" l="1"/>
  <c r="B11" i="67"/>
  <c r="EV7" i="4"/>
  <c r="AA8" i="66"/>
  <c r="EH7" i="4"/>
  <c r="AA8" i="59"/>
  <c r="DV7" i="4"/>
  <c r="H17" i="24"/>
  <c r="H16" i="24"/>
  <c r="H15" i="24"/>
  <c r="H14" i="24"/>
  <c r="H13" i="24"/>
  <c r="H12" i="24"/>
  <c r="H11" i="24"/>
  <c r="H10" i="24"/>
  <c r="H9" i="24"/>
  <c r="H8" i="24"/>
  <c r="H7" i="24"/>
  <c r="G11" i="67" l="1"/>
  <c r="EW7" i="4"/>
  <c r="B11" i="66"/>
  <c r="EJ7" i="4"/>
  <c r="DX7" i="4"/>
  <c r="B11" i="59"/>
  <c r="DY7" i="4" s="1"/>
  <c r="Q11" i="67" l="1"/>
  <c r="EX7" i="4"/>
  <c r="G11" i="66"/>
  <c r="EK7" i="4"/>
  <c r="G11" i="59"/>
  <c r="V11" i="67" l="1"/>
  <c r="FA7" i="4" s="1"/>
  <c r="EZ7" i="4"/>
  <c r="Q11" i="66"/>
  <c r="EL7" i="4"/>
  <c r="Q11" i="59"/>
  <c r="DZ7" i="4"/>
  <c r="V11" i="66" l="1"/>
  <c r="EO7" i="4" s="1"/>
  <c r="EN7" i="4"/>
  <c r="V11" i="59"/>
  <c r="EC7" i="4" s="1"/>
  <c r="EB7" i="4"/>
</calcChain>
</file>

<file path=xl/sharedStrings.xml><?xml version="1.0" encoding="utf-8"?>
<sst xmlns="http://schemas.openxmlformats.org/spreadsheetml/2006/main" count="1279" uniqueCount="555">
  <si>
    <t>(1)総事業費</t>
    <phoneticPr fontId="2"/>
  </si>
  <si>
    <t>(2)寄付金その他</t>
    <phoneticPr fontId="2"/>
  </si>
  <si>
    <t>(3)差引額</t>
    <phoneticPr fontId="2"/>
  </si>
  <si>
    <t>(6)選定額</t>
    <phoneticPr fontId="2"/>
  </si>
  <si>
    <t>所属部署・役職</t>
  </si>
  <si>
    <t>電話番号</t>
  </si>
  <si>
    <t>E-mail</t>
  </si>
  <si>
    <t>①</t>
    <phoneticPr fontId="2"/>
  </si>
  <si>
    <t>②</t>
    <phoneticPr fontId="2"/>
  </si>
  <si>
    <t>事業者要件</t>
    <rPh sb="0" eb="3">
      <t>ジギョウシャ</t>
    </rPh>
    <rPh sb="3" eb="5">
      <t>ヨウケン</t>
    </rPh>
    <phoneticPr fontId="2"/>
  </si>
  <si>
    <t>事務代行</t>
    <rPh sb="0" eb="4">
      <t>ジムダイコウ</t>
    </rPh>
    <phoneticPr fontId="2"/>
  </si>
  <si>
    <t>代表事業者</t>
    <rPh sb="0" eb="5">
      <t>ダイヒョウジギョウシャ</t>
    </rPh>
    <phoneticPr fontId="2"/>
  </si>
  <si>
    <t>共同事業者</t>
    <rPh sb="0" eb="5">
      <t>キョウドウジギョウシャ</t>
    </rPh>
    <phoneticPr fontId="2"/>
  </si>
  <si>
    <t>法人番号</t>
    <rPh sb="0" eb="4">
      <t>ホウジンバンゴウ</t>
    </rPh>
    <phoneticPr fontId="2"/>
  </si>
  <si>
    <t>事業実施責任者</t>
    <rPh sb="0" eb="4">
      <t>ジギョウジッシ</t>
    </rPh>
    <rPh sb="4" eb="7">
      <t>セキニンシャ</t>
    </rPh>
    <phoneticPr fontId="2"/>
  </si>
  <si>
    <t>共同事業者</t>
    <rPh sb="0" eb="2">
      <t>キョウドウ</t>
    </rPh>
    <rPh sb="2" eb="5">
      <t>ジギョウシャ</t>
    </rPh>
    <phoneticPr fontId="7"/>
  </si>
  <si>
    <t>補助事業の概要</t>
    <rPh sb="0" eb="2">
      <t>ホジョ</t>
    </rPh>
    <rPh sb="2" eb="4">
      <t>ジギョウ</t>
    </rPh>
    <rPh sb="5" eb="7">
      <t>ガイヨウ</t>
    </rPh>
    <phoneticPr fontId="7"/>
  </si>
  <si>
    <t>法人</t>
    <rPh sb="0" eb="2">
      <t>ホウジン</t>
    </rPh>
    <phoneticPr fontId="7"/>
  </si>
  <si>
    <t>事業実施責任者</t>
    <rPh sb="0" eb="2">
      <t>ジギョウ</t>
    </rPh>
    <rPh sb="2" eb="4">
      <t>ジッシ</t>
    </rPh>
    <rPh sb="4" eb="7">
      <t>セキニンシャ</t>
    </rPh>
    <phoneticPr fontId="7"/>
  </si>
  <si>
    <t>経理責任者</t>
    <rPh sb="0" eb="2">
      <t>ケイリ</t>
    </rPh>
    <rPh sb="2" eb="5">
      <t>セキニンシャ</t>
    </rPh>
    <phoneticPr fontId="7"/>
  </si>
  <si>
    <t>代表事業者の事務連絡先</t>
    <rPh sb="0" eb="5">
      <t>ダイヒョウジギョウシャ</t>
    </rPh>
    <rPh sb="6" eb="8">
      <t>ジム</t>
    </rPh>
    <rPh sb="8" eb="10">
      <t>レンラク</t>
    </rPh>
    <rPh sb="10" eb="11">
      <t>サキ</t>
    </rPh>
    <phoneticPr fontId="7"/>
  </si>
  <si>
    <t>法人2</t>
    <rPh sb="0" eb="2">
      <t>ホウジン</t>
    </rPh>
    <phoneticPr fontId="7"/>
  </si>
  <si>
    <t>法人3</t>
    <rPh sb="0" eb="2">
      <t>ホウジン</t>
    </rPh>
    <phoneticPr fontId="7"/>
  </si>
  <si>
    <t>共同事業者の事務連絡先</t>
    <rPh sb="0" eb="5">
      <t>キョウドウジギョウシャ</t>
    </rPh>
    <rPh sb="6" eb="8">
      <t>ジム</t>
    </rPh>
    <rPh sb="8" eb="11">
      <t>レンラクサキ</t>
    </rPh>
    <phoneticPr fontId="7"/>
  </si>
  <si>
    <t>年間CO2排出量</t>
    <rPh sb="0" eb="2">
      <t>ネンカン</t>
    </rPh>
    <rPh sb="5" eb="7">
      <t>ハイシュツ</t>
    </rPh>
    <rPh sb="7" eb="8">
      <t>リョウ</t>
    </rPh>
    <phoneticPr fontId="7"/>
  </si>
  <si>
    <t>事業実施のスケジュール</t>
    <rPh sb="0" eb="2">
      <t>ジギョウ</t>
    </rPh>
    <rPh sb="2" eb="4">
      <t>ジッシ</t>
    </rPh>
    <phoneticPr fontId="7"/>
  </si>
  <si>
    <t>法人名</t>
    <rPh sb="0" eb="2">
      <t>ホウジン</t>
    </rPh>
    <rPh sb="2" eb="3">
      <t>メイ</t>
    </rPh>
    <phoneticPr fontId="7"/>
  </si>
  <si>
    <t>法人番号</t>
    <rPh sb="0" eb="4">
      <t>ホウジンバンゴウ</t>
    </rPh>
    <phoneticPr fontId="7"/>
  </si>
  <si>
    <t>法人〒</t>
    <rPh sb="0" eb="2">
      <t>ホウジン</t>
    </rPh>
    <phoneticPr fontId="7"/>
  </si>
  <si>
    <t>法人所在地</t>
    <rPh sb="0" eb="2">
      <t>ホウジン</t>
    </rPh>
    <rPh sb="2" eb="5">
      <t>ショザイチ</t>
    </rPh>
    <phoneticPr fontId="7"/>
  </si>
  <si>
    <t>主な業務内容</t>
    <rPh sb="0" eb="1">
      <t>オモ</t>
    </rPh>
    <rPh sb="2" eb="4">
      <t>ギョウム</t>
    </rPh>
    <rPh sb="4" eb="6">
      <t>ナイヨウ</t>
    </rPh>
    <phoneticPr fontId="7"/>
  </si>
  <si>
    <t>産業分類</t>
    <rPh sb="0" eb="2">
      <t>サンギョウ</t>
    </rPh>
    <rPh sb="2" eb="4">
      <t>ブンルイ</t>
    </rPh>
    <phoneticPr fontId="7"/>
  </si>
  <si>
    <t>部署</t>
    <rPh sb="0" eb="2">
      <t>ブショ</t>
    </rPh>
    <phoneticPr fontId="7"/>
  </si>
  <si>
    <t>役職</t>
    <rPh sb="0" eb="2">
      <t>ヤクショク</t>
    </rPh>
    <phoneticPr fontId="7"/>
  </si>
  <si>
    <t>氏名</t>
    <rPh sb="0" eb="2">
      <t>シメイ</t>
    </rPh>
    <phoneticPr fontId="7"/>
  </si>
  <si>
    <t>勤務先〒</t>
    <rPh sb="0" eb="3">
      <t>キンムサキ</t>
    </rPh>
    <phoneticPr fontId="7"/>
  </si>
  <si>
    <t>勤務先住所</t>
    <rPh sb="0" eb="3">
      <t>キンムサキ</t>
    </rPh>
    <rPh sb="3" eb="5">
      <t>ジュウショ</t>
    </rPh>
    <phoneticPr fontId="7"/>
  </si>
  <si>
    <t>電話番号</t>
    <rPh sb="0" eb="2">
      <t>デンワ</t>
    </rPh>
    <rPh sb="2" eb="4">
      <t>バンゴウ</t>
    </rPh>
    <phoneticPr fontId="7"/>
  </si>
  <si>
    <t>E-mail</t>
    <phoneticPr fontId="7"/>
  </si>
  <si>
    <t>工場・事業場名</t>
    <rPh sb="0" eb="2">
      <t>コウジョウ</t>
    </rPh>
    <rPh sb="3" eb="5">
      <t>ジギョウ</t>
    </rPh>
    <rPh sb="5" eb="6">
      <t>ジョウ</t>
    </rPh>
    <rPh sb="6" eb="7">
      <t>メイ</t>
    </rPh>
    <phoneticPr fontId="7"/>
  </si>
  <si>
    <t>工場・事業場郵便番号</t>
    <rPh sb="6" eb="8">
      <t>ユウビン</t>
    </rPh>
    <rPh sb="8" eb="10">
      <t>バンゴウ</t>
    </rPh>
    <phoneticPr fontId="7"/>
  </si>
  <si>
    <t>工場・事業場住所</t>
    <phoneticPr fontId="7"/>
  </si>
  <si>
    <t>排出量</t>
    <rPh sb="0" eb="2">
      <t>ハイシュツ</t>
    </rPh>
    <rPh sb="2" eb="3">
      <t>リョウ</t>
    </rPh>
    <phoneticPr fontId="7"/>
  </si>
  <si>
    <t>年度（参考年度）</t>
    <rPh sb="0" eb="2">
      <t>ネンド</t>
    </rPh>
    <rPh sb="3" eb="7">
      <t>サンコウネンド</t>
    </rPh>
    <phoneticPr fontId="7"/>
  </si>
  <si>
    <t>④診断結果報告会</t>
    <phoneticPr fontId="7"/>
  </si>
  <si>
    <t>⑤実施計画報告会</t>
    <phoneticPr fontId="7"/>
  </si>
  <si>
    <t>I20</t>
    <phoneticPr fontId="2"/>
  </si>
  <si>
    <t>法人1</t>
    <rPh sb="0" eb="2">
      <t>ホウジン</t>
    </rPh>
    <phoneticPr fontId="7"/>
  </si>
  <si>
    <t>法人番号</t>
    <rPh sb="0" eb="2">
      <t>ホウジン</t>
    </rPh>
    <rPh sb="2" eb="4">
      <t>バンゴウ</t>
    </rPh>
    <phoneticPr fontId="7"/>
  </si>
  <si>
    <t>区分</t>
    <rPh sb="0" eb="2">
      <t>クブン</t>
    </rPh>
    <phoneticPr fontId="7"/>
  </si>
  <si>
    <t>I36</t>
    <phoneticPr fontId="2"/>
  </si>
  <si>
    <t>建物の所有者</t>
    <rPh sb="0" eb="2">
      <t>タテモノ</t>
    </rPh>
    <rPh sb="3" eb="6">
      <t>ショユウシャ</t>
    </rPh>
    <phoneticPr fontId="7"/>
  </si>
  <si>
    <t>I42</t>
    <phoneticPr fontId="2"/>
  </si>
  <si>
    <t>支援対象工場・事業場</t>
    <rPh sb="0" eb="2">
      <t>シエン</t>
    </rPh>
    <rPh sb="2" eb="4">
      <t>タイショウ</t>
    </rPh>
    <rPh sb="4" eb="6">
      <t>コウジョウ</t>
    </rPh>
    <rPh sb="7" eb="10">
      <t>ジギョウジョウ</t>
    </rPh>
    <phoneticPr fontId="7"/>
  </si>
  <si>
    <t>業務内容</t>
    <rPh sb="0" eb="4">
      <t>ギョウムナイヨウ</t>
    </rPh>
    <phoneticPr fontId="2"/>
  </si>
  <si>
    <t>中小企業</t>
    <rPh sb="0" eb="4">
      <t>チュウショウキギョウ</t>
    </rPh>
    <phoneticPr fontId="2"/>
  </si>
  <si>
    <t>独立行政</t>
    <rPh sb="0" eb="4">
      <t>ドクリツギョウセイ</t>
    </rPh>
    <phoneticPr fontId="2"/>
  </si>
  <si>
    <t>地方独立</t>
    <rPh sb="0" eb="4">
      <t>チホウドクリツ</t>
    </rPh>
    <phoneticPr fontId="2"/>
  </si>
  <si>
    <t>社福</t>
    <rPh sb="0" eb="2">
      <t>シャフク</t>
    </rPh>
    <phoneticPr fontId="2"/>
  </si>
  <si>
    <t>医療</t>
    <rPh sb="0" eb="2">
      <t>イリョウ</t>
    </rPh>
    <phoneticPr fontId="2"/>
  </si>
  <si>
    <t>学校</t>
    <rPh sb="0" eb="2">
      <t>ガッコウ</t>
    </rPh>
    <phoneticPr fontId="2"/>
  </si>
  <si>
    <t>特別法</t>
    <rPh sb="0" eb="3">
      <t>トクベツホウ</t>
    </rPh>
    <phoneticPr fontId="2"/>
  </si>
  <si>
    <t>一社等</t>
    <rPh sb="0" eb="3">
      <t>イッシャトウ</t>
    </rPh>
    <phoneticPr fontId="2"/>
  </si>
  <si>
    <t>その他</t>
    <rPh sb="2" eb="3">
      <t>タ</t>
    </rPh>
    <phoneticPr fontId="2"/>
  </si>
  <si>
    <t>支援機関名</t>
    <rPh sb="0" eb="4">
      <t>シエンキカン</t>
    </rPh>
    <rPh sb="4" eb="5">
      <t>メイ</t>
    </rPh>
    <phoneticPr fontId="2"/>
  </si>
  <si>
    <t>副支援機関名</t>
    <rPh sb="0" eb="1">
      <t>フク</t>
    </rPh>
    <rPh sb="1" eb="5">
      <t>シエンキカン</t>
    </rPh>
    <rPh sb="5" eb="6">
      <t>メイ</t>
    </rPh>
    <phoneticPr fontId="2"/>
  </si>
  <si>
    <t>事業完了日</t>
    <rPh sb="0" eb="5">
      <t>ジギョウカンリョウビ</t>
    </rPh>
    <phoneticPr fontId="2"/>
  </si>
  <si>
    <t>(5)基準額</t>
    <phoneticPr fontId="2"/>
  </si>
  <si>
    <t>(7)補助基本額</t>
    <phoneticPr fontId="2"/>
  </si>
  <si>
    <t>e</t>
    <phoneticPr fontId="2"/>
  </si>
  <si>
    <t>e</t>
    <phoneticPr fontId="2"/>
  </si>
  <si>
    <t>O50</t>
    <phoneticPr fontId="2"/>
  </si>
  <si>
    <t>単位</t>
    <rPh sb="0" eb="2">
      <t>タンイ</t>
    </rPh>
    <phoneticPr fontId="4"/>
  </si>
  <si>
    <t>月</t>
    <rPh sb="0" eb="1">
      <t>ツキ</t>
    </rPh>
    <phoneticPr fontId="2"/>
  </si>
  <si>
    <t>日</t>
    <rPh sb="0" eb="1">
      <t>ヒ</t>
    </rPh>
    <phoneticPr fontId="2"/>
  </si>
  <si>
    <t>輸入原料炭</t>
  </si>
  <si>
    <t>国産一般炭</t>
  </si>
  <si>
    <t>輸入一般炭</t>
  </si>
  <si>
    <t>輸入無煙炭</t>
  </si>
  <si>
    <t>ナフサ</t>
  </si>
  <si>
    <t>灯油</t>
  </si>
  <si>
    <t>軽油</t>
  </si>
  <si>
    <t>潤滑油</t>
  </si>
  <si>
    <t>コールタール</t>
  </si>
  <si>
    <t>コークス炉ガス</t>
  </si>
  <si>
    <t>高炉ガス</t>
  </si>
  <si>
    <t>転炉ガス</t>
  </si>
  <si>
    <t>No.</t>
    <phoneticPr fontId="4"/>
  </si>
  <si>
    <t>商用電力</t>
    <rPh sb="0" eb="2">
      <t>ショウヨウ</t>
    </rPh>
    <rPh sb="2" eb="4">
      <t>デンリョク</t>
    </rPh>
    <phoneticPr fontId="4"/>
  </si>
  <si>
    <t>揮発油（ガソリン）</t>
  </si>
  <si>
    <t>排出係数・発熱係数表</t>
    <rPh sb="0" eb="2">
      <t>ハイシュツ</t>
    </rPh>
    <rPh sb="2" eb="4">
      <t>ケイスウ</t>
    </rPh>
    <rPh sb="5" eb="7">
      <t>ハツネツ</t>
    </rPh>
    <rPh sb="7" eb="9">
      <t>ケイスウ</t>
    </rPh>
    <rPh sb="9" eb="10">
      <t>ヒョウ</t>
    </rPh>
    <phoneticPr fontId="4"/>
  </si>
  <si>
    <t>出典</t>
    <rPh sb="0" eb="2">
      <t>シュッテン</t>
    </rPh>
    <phoneticPr fontId="4"/>
  </si>
  <si>
    <t>地球温暖化対策事業効果算定ガイドブック＜補助事業申請者用＞　（令和６年４月改訂）</t>
    <phoneticPr fontId="4"/>
  </si>
  <si>
    <t>計算ファイル（F.省エネ設備用）[Excel]</t>
    <rPh sb="0" eb="2">
      <t>ケイサン</t>
    </rPh>
    <rPh sb="9" eb="10">
      <t>ショウ</t>
    </rPh>
    <rPh sb="12" eb="14">
      <t>セツビ</t>
    </rPh>
    <rPh sb="14" eb="15">
      <t>ヨウ</t>
    </rPh>
    <phoneticPr fontId="4"/>
  </si>
  <si>
    <t>排出係数</t>
    <rPh sb="0" eb="2">
      <t>ハイシュツ</t>
    </rPh>
    <rPh sb="2" eb="4">
      <t>ケイスウ</t>
    </rPh>
    <phoneticPr fontId="4"/>
  </si>
  <si>
    <t>ランニングコスト</t>
    <phoneticPr fontId="4"/>
  </si>
  <si>
    <t>エネルギー種別</t>
    <rPh sb="5" eb="7">
      <t>シュベツ</t>
    </rPh>
    <phoneticPr fontId="4"/>
  </si>
  <si>
    <t>消費量単位</t>
    <rPh sb="0" eb="3">
      <t>ショウヒリョウ</t>
    </rPh>
    <rPh sb="3" eb="5">
      <t>タンイ</t>
    </rPh>
    <phoneticPr fontId="4"/>
  </si>
  <si>
    <t>係数</t>
    <rPh sb="0" eb="2">
      <t>ケイスウ</t>
    </rPh>
    <phoneticPr fontId="4"/>
  </si>
  <si>
    <t>kWh/年</t>
    <rPh sb="4" eb="5">
      <t>ネン</t>
    </rPh>
    <phoneticPr fontId="4"/>
  </si>
  <si>
    <t>kgCO2/kWh</t>
    <phoneticPr fontId="4"/>
  </si>
  <si>
    <t>t-CO2/kWh</t>
    <phoneticPr fontId="4"/>
  </si>
  <si>
    <t>円/kWh</t>
    <rPh sb="0" eb="1">
      <t>エン</t>
    </rPh>
    <phoneticPr fontId="4"/>
  </si>
  <si>
    <t>都市ガス</t>
    <rPh sb="0" eb="2">
      <t>トシ</t>
    </rPh>
    <phoneticPr fontId="4"/>
  </si>
  <si>
    <r>
      <t>Nm</t>
    </r>
    <r>
      <rPr>
        <vertAlign val="superscript"/>
        <sz val="11"/>
        <rFont val="Meiryo UI"/>
        <family val="3"/>
        <charset val="128"/>
      </rPr>
      <t>3</t>
    </r>
    <r>
      <rPr>
        <sz val="11"/>
        <rFont val="Meiryo UI"/>
        <family val="3"/>
        <charset val="128"/>
      </rPr>
      <t>/年</t>
    </r>
    <rPh sb="4" eb="5">
      <t>ネン</t>
    </rPh>
    <phoneticPr fontId="4"/>
  </si>
  <si>
    <r>
      <t>kgCO2/Nm</t>
    </r>
    <r>
      <rPr>
        <vertAlign val="superscript"/>
        <sz val="11"/>
        <rFont val="Meiryo UI"/>
        <family val="3"/>
        <charset val="128"/>
      </rPr>
      <t>3</t>
    </r>
    <phoneticPr fontId="4"/>
  </si>
  <si>
    <r>
      <t>t-CO2/Nm</t>
    </r>
    <r>
      <rPr>
        <vertAlign val="superscript"/>
        <sz val="11"/>
        <rFont val="Meiryo UI"/>
        <family val="3"/>
        <charset val="128"/>
      </rPr>
      <t>3</t>
    </r>
    <phoneticPr fontId="4"/>
  </si>
  <si>
    <r>
      <t>円/Nm</t>
    </r>
    <r>
      <rPr>
        <vertAlign val="superscript"/>
        <sz val="11"/>
        <rFont val="Meiryo UI"/>
        <family val="3"/>
        <charset val="128"/>
      </rPr>
      <t>3</t>
    </r>
    <rPh sb="0" eb="1">
      <t>エン</t>
    </rPh>
    <phoneticPr fontId="4"/>
  </si>
  <si>
    <t>輸入一般炭</t>
    <rPh sb="0" eb="2">
      <t>ユニュウ</t>
    </rPh>
    <rPh sb="2" eb="4">
      <t>イッパン</t>
    </rPh>
    <rPh sb="4" eb="5">
      <t>タン</t>
    </rPh>
    <phoneticPr fontId="4"/>
  </si>
  <si>
    <t>kg/年</t>
    <rPh sb="3" eb="4">
      <t>ネン</t>
    </rPh>
    <phoneticPr fontId="4"/>
  </si>
  <si>
    <t>kgCO2/kg</t>
    <phoneticPr fontId="4"/>
  </si>
  <si>
    <t>t-CO2/kg</t>
    <phoneticPr fontId="4"/>
  </si>
  <si>
    <t>円/kg</t>
    <rPh sb="0" eb="1">
      <t>エン</t>
    </rPh>
    <phoneticPr fontId="4"/>
  </si>
  <si>
    <t>LPG</t>
    <phoneticPr fontId="4"/>
  </si>
  <si>
    <t>LNG</t>
    <phoneticPr fontId="4"/>
  </si>
  <si>
    <t>灯油</t>
    <rPh sb="0" eb="2">
      <t>トウユ</t>
    </rPh>
    <phoneticPr fontId="4"/>
  </si>
  <si>
    <t>L/年</t>
    <rPh sb="2" eb="3">
      <t>ネン</t>
    </rPh>
    <phoneticPr fontId="4"/>
  </si>
  <si>
    <t>kgCO2/L</t>
    <phoneticPr fontId="4"/>
  </si>
  <si>
    <t>t-CO2/L</t>
    <phoneticPr fontId="4"/>
  </si>
  <si>
    <t>円/L</t>
    <rPh sb="0" eb="1">
      <t>エン</t>
    </rPh>
    <phoneticPr fontId="4"/>
  </si>
  <si>
    <t>A重油</t>
    <rPh sb="1" eb="3">
      <t>ジュウユ</t>
    </rPh>
    <phoneticPr fontId="4"/>
  </si>
  <si>
    <t>B・C重油</t>
    <rPh sb="3" eb="5">
      <t>ジュウユ</t>
    </rPh>
    <phoneticPr fontId="4"/>
  </si>
  <si>
    <t>揮発油(ガソリン)</t>
    <rPh sb="0" eb="3">
      <t>キハツユ</t>
    </rPh>
    <phoneticPr fontId="4"/>
  </si>
  <si>
    <t>軽油</t>
    <rPh sb="0" eb="2">
      <t>ケイユ</t>
    </rPh>
    <phoneticPr fontId="4"/>
  </si>
  <si>
    <t>ジェット燃料</t>
    <rPh sb="4" eb="6">
      <t>ネンリョウ</t>
    </rPh>
    <phoneticPr fontId="4"/>
  </si>
  <si>
    <t>同HPの「参考資料」には下記の数値があるが、商用電力、都市ガスの記載がないため、不採用とする</t>
    <rPh sb="0" eb="1">
      <t>ドウ</t>
    </rPh>
    <rPh sb="5" eb="7">
      <t>サンコウ</t>
    </rPh>
    <rPh sb="7" eb="9">
      <t>シリョウ</t>
    </rPh>
    <rPh sb="12" eb="14">
      <t>カキ</t>
    </rPh>
    <rPh sb="15" eb="17">
      <t>スウチ</t>
    </rPh>
    <rPh sb="22" eb="24">
      <t>ショウヨウ</t>
    </rPh>
    <rPh sb="24" eb="26">
      <t>デンリョク</t>
    </rPh>
    <rPh sb="27" eb="29">
      <t>トシ</t>
    </rPh>
    <rPh sb="32" eb="34">
      <t>キサイ</t>
    </rPh>
    <rPh sb="40" eb="43">
      <t>フサイヨウ</t>
    </rPh>
    <phoneticPr fontId="4"/>
  </si>
  <si>
    <t>kgCO2/kg</t>
  </si>
  <si>
    <t>コークス用原料炭</t>
  </si>
  <si>
    <t>吹込用原料炭</t>
  </si>
  <si>
    <t>石炭コークス</t>
  </si>
  <si>
    <t>石油コークス又はFCC コーク</t>
  </si>
  <si>
    <t>石油アスファルト</t>
  </si>
  <si>
    <t>コンデンセート（NGL）</t>
  </si>
  <si>
    <t>kgCO2/L</t>
  </si>
  <si>
    <t>原油（除くコンデンセート）</t>
  </si>
  <si>
    <t>ジェット燃料油</t>
  </si>
  <si>
    <t>Ａ重油</t>
  </si>
  <si>
    <t>Ｂ・Ｃ重油</t>
  </si>
  <si>
    <t>液化石油ガス（LPG）</t>
  </si>
  <si>
    <t>石油系炭化水素ガス</t>
  </si>
  <si>
    <t>kgCO2/m3</t>
  </si>
  <si>
    <t>液化天然ガス（LNG）</t>
  </si>
  <si>
    <t>天然ガス（除く液化天然ガス）</t>
  </si>
  <si>
    <t>発電用高炉ガス</t>
  </si>
  <si>
    <t>LPG</t>
  </si>
  <si>
    <t>LNG</t>
  </si>
  <si>
    <t>使用量</t>
    <rPh sb="0" eb="3">
      <t>シヨウリョウ</t>
    </rPh>
    <phoneticPr fontId="2"/>
  </si>
  <si>
    <t>消費量</t>
    <rPh sb="0" eb="2">
      <t>ショウヒ</t>
    </rPh>
    <rPh sb="2" eb="3">
      <t>リョウ</t>
    </rPh>
    <phoneticPr fontId="2"/>
  </si>
  <si>
    <t>令和７</t>
    <rPh sb="0" eb="2">
      <t>レイワ</t>
    </rPh>
    <phoneticPr fontId="2"/>
  </si>
  <si>
    <t>令和８</t>
    <rPh sb="0" eb="2">
      <t>レイワ</t>
    </rPh>
    <phoneticPr fontId="2"/>
  </si>
  <si>
    <t>支援内容</t>
    <rPh sb="0" eb="2">
      <t>シエン</t>
    </rPh>
    <rPh sb="2" eb="4">
      <t>ナイヨウ</t>
    </rPh>
    <phoneticPr fontId="2"/>
  </si>
  <si>
    <t>令和９</t>
    <rPh sb="0" eb="2">
      <t>レイワ</t>
    </rPh>
    <phoneticPr fontId="2"/>
  </si>
  <si>
    <t>作成日</t>
    <rPh sb="0" eb="2">
      <t>サクセイ</t>
    </rPh>
    <rPh sb="2" eb="3">
      <t>ヒ</t>
    </rPh>
    <phoneticPr fontId="2"/>
  </si>
  <si>
    <t>2025年度</t>
    <rPh sb="4" eb="6">
      <t>ネンド</t>
    </rPh>
    <phoneticPr fontId="2"/>
  </si>
  <si>
    <t>年度</t>
    <rPh sb="0" eb="2">
      <t>ネンド</t>
    </rPh>
    <phoneticPr fontId="2"/>
  </si>
  <si>
    <t>2026年度</t>
    <rPh sb="4" eb="6">
      <t>ネンド</t>
    </rPh>
    <phoneticPr fontId="2"/>
  </si>
  <si>
    <t>2027年度</t>
    <rPh sb="4" eb="6">
      <t>ネンド</t>
    </rPh>
    <phoneticPr fontId="2"/>
  </si>
  <si>
    <t>2028年度</t>
    <rPh sb="4" eb="6">
      <t>ネンド</t>
    </rPh>
    <phoneticPr fontId="2"/>
  </si>
  <si>
    <t>令和4年度</t>
    <rPh sb="0" eb="2">
      <t>レイワ</t>
    </rPh>
    <rPh sb="3" eb="5">
      <t>ネンド</t>
    </rPh>
    <phoneticPr fontId="2"/>
  </si>
  <si>
    <t>令和5年度</t>
    <rPh sb="0" eb="2">
      <t>レイワ</t>
    </rPh>
    <rPh sb="3" eb="5">
      <t>ネンド</t>
    </rPh>
    <phoneticPr fontId="2"/>
  </si>
  <si>
    <t>DX型の有無</t>
    <rPh sb="2" eb="3">
      <t>カタ</t>
    </rPh>
    <rPh sb="4" eb="6">
      <t>ウム</t>
    </rPh>
    <phoneticPr fontId="2"/>
  </si>
  <si>
    <t>令和3年度</t>
    <rPh sb="0" eb="2">
      <t>レイワ</t>
    </rPh>
    <rPh sb="3" eb="5">
      <t>ネンド</t>
    </rPh>
    <phoneticPr fontId="2"/>
  </si>
  <si>
    <t>有</t>
    <rPh sb="0" eb="1">
      <t>アリ</t>
    </rPh>
    <phoneticPr fontId="2"/>
  </si>
  <si>
    <t>無</t>
    <rPh sb="0" eb="1">
      <t>ナシ</t>
    </rPh>
    <phoneticPr fontId="2"/>
  </si>
  <si>
    <t>1月</t>
    <rPh sb="1" eb="2">
      <t>ツキ</t>
    </rPh>
    <phoneticPr fontId="2"/>
  </si>
  <si>
    <t>2月</t>
  </si>
  <si>
    <t>3月</t>
  </si>
  <si>
    <t>4月</t>
  </si>
  <si>
    <t>5月</t>
  </si>
  <si>
    <t>6月</t>
  </si>
  <si>
    <t>7月</t>
  </si>
  <si>
    <t>8月</t>
  </si>
  <si>
    <t>9月</t>
  </si>
  <si>
    <t>10月</t>
  </si>
  <si>
    <t>11月</t>
  </si>
  <si>
    <t>12月</t>
  </si>
  <si>
    <t>実施の有無</t>
    <rPh sb="0" eb="2">
      <t>ジッシ</t>
    </rPh>
    <rPh sb="3" eb="5">
      <t>ウム</t>
    </rPh>
    <phoneticPr fontId="2"/>
  </si>
  <si>
    <t>有</t>
    <rPh sb="0" eb="1">
      <t>アリ</t>
    </rPh>
    <phoneticPr fontId="2"/>
  </si>
  <si>
    <t>無</t>
    <rPh sb="0" eb="1">
      <t>ナ</t>
    </rPh>
    <phoneticPr fontId="2"/>
  </si>
  <si>
    <t>GAJ番号</t>
    <rPh sb="3" eb="5">
      <t>バンゴウ</t>
    </rPh>
    <phoneticPr fontId="2"/>
  </si>
  <si>
    <t>自動計算・自動転記セル</t>
    <phoneticPr fontId="2"/>
  </si>
  <si>
    <t>代表事業者
　</t>
    <phoneticPr fontId="4"/>
  </si>
  <si>
    <t>法人</t>
    <rPh sb="0" eb="2">
      <t>ホウジン</t>
    </rPh>
    <phoneticPr fontId="4"/>
  </si>
  <si>
    <t>法人名</t>
    <phoneticPr fontId="4"/>
  </si>
  <si>
    <t>法人番号</t>
    <rPh sb="2" eb="4">
      <t>バンゴウ</t>
    </rPh>
    <phoneticPr fontId="4"/>
  </si>
  <si>
    <t>法人所在地</t>
    <phoneticPr fontId="4"/>
  </si>
  <si>
    <t>〒</t>
    <phoneticPr fontId="4"/>
  </si>
  <si>
    <t>主な業務内容</t>
    <phoneticPr fontId="4"/>
  </si>
  <si>
    <t>産業分類</t>
    <rPh sb="0" eb="4">
      <t>サンギョウブンルイ</t>
    </rPh>
    <phoneticPr fontId="4"/>
  </si>
  <si>
    <t>（注）左コラムは日本産業分類コード（小分類：数字３桁）を記入する。</t>
    <rPh sb="1" eb="2">
      <t>チュウ</t>
    </rPh>
    <rPh sb="3" eb="4">
      <t>ヒダリ</t>
    </rPh>
    <rPh sb="8" eb="12">
      <t>ニホンサンギョウ</t>
    </rPh>
    <rPh sb="12" eb="14">
      <t>ブンルイ</t>
    </rPh>
    <rPh sb="18" eb="21">
      <t>ショウブンルイ</t>
    </rPh>
    <rPh sb="22" eb="24">
      <t>スウジ</t>
    </rPh>
    <rPh sb="25" eb="26">
      <t>ケタ</t>
    </rPh>
    <rPh sb="28" eb="30">
      <t>キニュウ</t>
    </rPh>
    <phoneticPr fontId="4"/>
  </si>
  <si>
    <t>事業実施責任者
※1</t>
    <rPh sb="0" eb="2">
      <t>ジギョウ</t>
    </rPh>
    <rPh sb="2" eb="4">
      <t>ジッシ</t>
    </rPh>
    <rPh sb="4" eb="7">
      <t>セキニンシャ</t>
    </rPh>
    <phoneticPr fontId="4"/>
  </si>
  <si>
    <t>部署</t>
    <phoneticPr fontId="4"/>
  </si>
  <si>
    <t>役職</t>
    <phoneticPr fontId="4"/>
  </si>
  <si>
    <t>氏名</t>
    <phoneticPr fontId="4"/>
  </si>
  <si>
    <t>経理責任者</t>
    <rPh sb="0" eb="2">
      <t>ケイリ</t>
    </rPh>
    <rPh sb="2" eb="5">
      <t>セキニンシャ</t>
    </rPh>
    <phoneticPr fontId="4"/>
  </si>
  <si>
    <t>代表事業者の
事務連絡先　
※2</t>
    <rPh sb="0" eb="2">
      <t>ダイヒョウ</t>
    </rPh>
    <rPh sb="2" eb="5">
      <t>ジギョウシャ</t>
    </rPh>
    <rPh sb="7" eb="9">
      <t>ジム</t>
    </rPh>
    <rPh sb="9" eb="12">
      <t>レンラクサキ</t>
    </rPh>
    <phoneticPr fontId="4"/>
  </si>
  <si>
    <t>区分</t>
    <phoneticPr fontId="4"/>
  </si>
  <si>
    <t>勤務先住所</t>
    <phoneticPr fontId="4"/>
  </si>
  <si>
    <t>電話番号</t>
    <phoneticPr fontId="4"/>
  </si>
  <si>
    <t>E-mail</t>
    <phoneticPr fontId="4"/>
  </si>
  <si>
    <t>共同事業者
※3</t>
    <phoneticPr fontId="4"/>
  </si>
  <si>
    <t>法人名</t>
    <phoneticPr fontId="2"/>
  </si>
  <si>
    <t>事業実施責任者</t>
    <phoneticPr fontId="4"/>
  </si>
  <si>
    <t>法人番号</t>
    <phoneticPr fontId="2"/>
  </si>
  <si>
    <t>電話番号</t>
    <rPh sb="0" eb="2">
      <t>デンワ</t>
    </rPh>
    <rPh sb="2" eb="4">
      <t>バンゴウ</t>
    </rPh>
    <phoneticPr fontId="4"/>
  </si>
  <si>
    <t>E-mail</t>
    <phoneticPr fontId="2"/>
  </si>
  <si>
    <t>③</t>
    <phoneticPr fontId="2"/>
  </si>
  <si>
    <t>共同事業者の
事務連絡先 
※4</t>
    <phoneticPr fontId="4"/>
  </si>
  <si>
    <t>区分</t>
  </si>
  <si>
    <t>法人名</t>
  </si>
  <si>
    <t>部署</t>
  </si>
  <si>
    <t>役職</t>
  </si>
  <si>
    <t>氏名</t>
  </si>
  <si>
    <t>勤務先住所</t>
  </si>
  <si>
    <t>補助事業の
概要</t>
    <rPh sb="0" eb="2">
      <t>ホジョ</t>
    </rPh>
    <rPh sb="2" eb="4">
      <t>ジギョウ</t>
    </rPh>
    <rPh sb="6" eb="8">
      <t>ガイヨウ</t>
    </rPh>
    <phoneticPr fontId="4"/>
  </si>
  <si>
    <t>支援対象の
工場・事業場</t>
    <rPh sb="0" eb="2">
      <t>シエン</t>
    </rPh>
    <rPh sb="2" eb="4">
      <t>タイショウ</t>
    </rPh>
    <rPh sb="6" eb="8">
      <t>コウジョウ</t>
    </rPh>
    <rPh sb="9" eb="12">
      <t>ジギョウジョウ</t>
    </rPh>
    <phoneticPr fontId="4"/>
  </si>
  <si>
    <t>法人番号※5</t>
    <rPh sb="0" eb="4">
      <t>ホウジンバンゴウ</t>
    </rPh>
    <phoneticPr fontId="4"/>
  </si>
  <si>
    <t>工場・事業場名</t>
    <phoneticPr fontId="2"/>
  </si>
  <si>
    <t>建物の所有者</t>
    <rPh sb="0" eb="2">
      <t>タテモノ</t>
    </rPh>
    <phoneticPr fontId="4"/>
  </si>
  <si>
    <t>工場・事業場住所</t>
    <rPh sb="0" eb="2">
      <t>コウジョウ</t>
    </rPh>
    <rPh sb="3" eb="6">
      <t>ジギョウジョウ</t>
    </rPh>
    <rPh sb="6" eb="8">
      <t>ジュウショ</t>
    </rPh>
    <phoneticPr fontId="4"/>
  </si>
  <si>
    <t>業務内容</t>
    <rPh sb="0" eb="2">
      <t>ギョウム</t>
    </rPh>
    <rPh sb="2" eb="4">
      <t>ナイヨウ</t>
    </rPh>
    <phoneticPr fontId="4"/>
  </si>
  <si>
    <t>CO2排出量</t>
    <rPh sb="3" eb="6">
      <t>ハイシュツリョウ</t>
    </rPh>
    <phoneticPr fontId="2"/>
  </si>
  <si>
    <t>t-CO2 （</t>
    <phoneticPr fontId="2"/>
  </si>
  <si>
    <t>年度）</t>
    <phoneticPr fontId="2"/>
  </si>
  <si>
    <t>代表事業者の要件
※6</t>
    <rPh sb="0" eb="2">
      <t>ダイヒョウ</t>
    </rPh>
    <rPh sb="2" eb="5">
      <t>ジギョウシャ</t>
    </rPh>
    <rPh sb="6" eb="8">
      <t>ヨウケン</t>
    </rPh>
    <phoneticPr fontId="4"/>
  </si>
  <si>
    <t>注 ： 記入欄が少ない場合は、本様式を引き伸ばして使用すること。</t>
    <phoneticPr fontId="4"/>
  </si>
  <si>
    <t>※1  代表事業者の実施責任者は、様式第１交付申請書の申請者と一致させる。（部署、役職、氏名）</t>
    <rPh sb="10" eb="12">
      <t>ジッシ</t>
    </rPh>
    <rPh sb="12" eb="15">
      <t>セキニンシャ</t>
    </rPh>
    <rPh sb="17" eb="19">
      <t>ヨウシキ</t>
    </rPh>
    <rPh sb="19" eb="20">
      <t>ダイ</t>
    </rPh>
    <rPh sb="21" eb="23">
      <t>コウフ</t>
    </rPh>
    <rPh sb="23" eb="26">
      <t>シンセイショ</t>
    </rPh>
    <rPh sb="27" eb="30">
      <t>シンセイシャ</t>
    </rPh>
    <rPh sb="31" eb="33">
      <t>イッチ</t>
    </rPh>
    <rPh sb="38" eb="40">
      <t>ブショ</t>
    </rPh>
    <rPh sb="41" eb="43">
      <t>ヤクショク</t>
    </rPh>
    <rPh sb="44" eb="46">
      <t>シメイ</t>
    </rPh>
    <phoneticPr fontId="4"/>
  </si>
  <si>
    <t>※2  代表事業者の事務連絡先は、代表事業者、あるいは代表事業者からの委任を受けた第３者である事務代行者の窓口となる担当者情報について記載する。</t>
    <rPh sb="67" eb="68">
      <t>キ</t>
    </rPh>
    <phoneticPr fontId="4"/>
  </si>
  <si>
    <t>※3　代表事業者が支援対象工場・事業場の建物所有者でない場合には、当該工場・事業場の建物所有者も共同事業者として参加すること。</t>
    <rPh sb="9" eb="11">
      <t>シエン</t>
    </rPh>
    <rPh sb="11" eb="13">
      <t>タイショウ</t>
    </rPh>
    <rPh sb="13" eb="15">
      <t>コウジョウ</t>
    </rPh>
    <rPh sb="16" eb="19">
      <t>ジギョウジョウ</t>
    </rPh>
    <rPh sb="20" eb="22">
      <t>タテモノ</t>
    </rPh>
    <rPh sb="22" eb="25">
      <t>ショユウシャ</t>
    </rPh>
    <rPh sb="38" eb="41">
      <t>ジギョウジョウ</t>
    </rPh>
    <rPh sb="48" eb="50">
      <t>キョウドウ</t>
    </rPh>
    <phoneticPr fontId="2"/>
  </si>
  <si>
    <t>※4  共同事業者の事務連絡先は、共同事業者、あるいは代表事業者及び共同事業者からの委任を受けた第３者である事務代行者の窓口となる担当者情報について記載する。</t>
    <phoneticPr fontId="2"/>
  </si>
  <si>
    <t>※5　法人と事業場で法人番号が異なる場合は記載する。</t>
    <phoneticPr fontId="2"/>
  </si>
  <si>
    <t>※6　該当するものにチェックをつけ、（参照している法律の条項を公募要領に記載しているので確認のこと）、証明できるエビデンスを添付する。</t>
    <rPh sb="3" eb="5">
      <t>ガイトウ</t>
    </rPh>
    <rPh sb="19" eb="21">
      <t>サンショウ</t>
    </rPh>
    <rPh sb="25" eb="27">
      <t>ホウリツ</t>
    </rPh>
    <rPh sb="28" eb="30">
      <t>ジョウコウ</t>
    </rPh>
    <rPh sb="31" eb="35">
      <t>コウボヨウリョウ</t>
    </rPh>
    <rPh sb="36" eb="38">
      <t>キサイ</t>
    </rPh>
    <rPh sb="44" eb="46">
      <t>カクニン</t>
    </rPh>
    <rPh sb="51" eb="53">
      <t>ショウメイ</t>
    </rPh>
    <rPh sb="62" eb="64">
      <t>テンプ</t>
    </rPh>
    <phoneticPr fontId="4"/>
  </si>
  <si>
    <t>支援機関名</t>
    <rPh sb="0" eb="2">
      <t>シエン</t>
    </rPh>
    <rPh sb="2" eb="4">
      <t>キカン</t>
    </rPh>
    <rPh sb="4" eb="5">
      <t>ナ</t>
    </rPh>
    <phoneticPr fontId="2"/>
  </si>
  <si>
    <t>副／共同支援機関名</t>
    <rPh sb="0" eb="1">
      <t>フク</t>
    </rPh>
    <rPh sb="2" eb="4">
      <t>キョウドウ</t>
    </rPh>
    <rPh sb="4" eb="6">
      <t>シエン</t>
    </rPh>
    <rPh sb="6" eb="8">
      <t>キカン</t>
    </rPh>
    <rPh sb="8" eb="9">
      <t>メイ</t>
    </rPh>
    <phoneticPr fontId="2"/>
  </si>
  <si>
    <t>事業期間</t>
    <phoneticPr fontId="4"/>
  </si>
  <si>
    <t>交付決定日　 ～</t>
    <phoneticPr fontId="4"/>
  </si>
  <si>
    <t>年　</t>
    <phoneticPr fontId="2"/>
  </si>
  <si>
    <t>　月</t>
    <phoneticPr fontId="2"/>
  </si>
  <si>
    <t>（事業完了日）</t>
    <rPh sb="1" eb="3">
      <t>ジギョウ</t>
    </rPh>
    <rPh sb="3" eb="5">
      <t>カンリョウ</t>
    </rPh>
    <rPh sb="5" eb="6">
      <t>ヒ</t>
    </rPh>
    <phoneticPr fontId="2"/>
  </si>
  <si>
    <t>年</t>
    <rPh sb="0" eb="1">
      <t>ネン</t>
    </rPh>
    <phoneticPr fontId="2"/>
  </si>
  <si>
    <t>　④診断結果報告会実施日</t>
    <rPh sb="2" eb="6">
      <t>シンダンケッカ</t>
    </rPh>
    <rPh sb="11" eb="12">
      <t>ビ</t>
    </rPh>
    <phoneticPr fontId="4"/>
  </si>
  <si>
    <t>　⑤実施計画報告会実施日</t>
    <rPh sb="2" eb="6">
      <t>ジッシケイカク</t>
    </rPh>
    <rPh sb="11" eb="12">
      <t>ビ</t>
    </rPh>
    <phoneticPr fontId="4"/>
  </si>
  <si>
    <t>GAJ No.</t>
    <phoneticPr fontId="2"/>
  </si>
  <si>
    <t>１．経費実績額</t>
    <rPh sb="2" eb="7">
      <t>ケイヒジッセキガク</t>
    </rPh>
    <phoneticPr fontId="2"/>
  </si>
  <si>
    <t>(4)補助対象経費</t>
    <phoneticPr fontId="2"/>
  </si>
  <si>
    <t>(5)基準額</t>
    <rPh sb="3" eb="6">
      <t>キジュンガク</t>
    </rPh>
    <phoneticPr fontId="2"/>
  </si>
  <si>
    <t xml:space="preserve">    の収入</t>
    <phoneticPr fontId="2"/>
  </si>
  <si>
    <t>(1)－(2)</t>
    <phoneticPr fontId="2"/>
  </si>
  <si>
    <t xml:space="preserve">   実支出額</t>
    <rPh sb="3" eb="4">
      <t>ジツ</t>
    </rPh>
    <phoneticPr fontId="2"/>
  </si>
  <si>
    <t>（交付決定通知書の補助基本額）</t>
    <rPh sb="1" eb="8">
      <t>コウフケッテイツウチショ</t>
    </rPh>
    <rPh sb="9" eb="14">
      <t>ホジョキホンガク</t>
    </rPh>
    <phoneticPr fontId="2"/>
  </si>
  <si>
    <t>(4)と(5)を比較して少ない方の額</t>
    <phoneticPr fontId="2"/>
  </si>
  <si>
    <t>円</t>
    <rPh sb="0" eb="1">
      <t>エン</t>
    </rPh>
    <phoneticPr fontId="2"/>
  </si>
  <si>
    <t>(8)補助金計算額</t>
    <rPh sb="6" eb="8">
      <t>ケイサン</t>
    </rPh>
    <phoneticPr fontId="2"/>
  </si>
  <si>
    <t>(10)補助金所要額</t>
    <rPh sb="4" eb="10">
      <t>ホジョキンショヨウガク</t>
    </rPh>
    <phoneticPr fontId="2"/>
  </si>
  <si>
    <t>(11)削減額</t>
    <rPh sb="4" eb="7">
      <t>サクゲンガク</t>
    </rPh>
    <phoneticPr fontId="2"/>
  </si>
  <si>
    <t>(3)と(6)を比較して少ない方の額</t>
    <phoneticPr fontId="2"/>
  </si>
  <si>
    <t>(7)×3/4
千円未満切り捨て</t>
    <rPh sb="8" eb="10">
      <t>センエン</t>
    </rPh>
    <rPh sb="10" eb="13">
      <t>ミマンキ</t>
    </rPh>
    <rPh sb="14" eb="15">
      <t>ス</t>
    </rPh>
    <phoneticPr fontId="2"/>
  </si>
  <si>
    <t>(8)と(9)を比較して少ない額の方</t>
    <rPh sb="8" eb="10">
      <t>ヒカク</t>
    </rPh>
    <rPh sb="12" eb="13">
      <t>スク</t>
    </rPh>
    <rPh sb="15" eb="16">
      <t>ガク</t>
    </rPh>
    <rPh sb="17" eb="18">
      <t>ホウ</t>
    </rPh>
    <phoneticPr fontId="2"/>
  </si>
  <si>
    <t>(9)-(10)</t>
    <phoneticPr fontId="2"/>
  </si>
  <si>
    <t>２．補助対象経費実支出額内訳</t>
    <rPh sb="8" eb="9">
      <t>ジツ</t>
    </rPh>
    <rPh sb="11" eb="12">
      <t>ガク</t>
    </rPh>
    <phoneticPr fontId="2"/>
  </si>
  <si>
    <t>経費区分・費目</t>
    <rPh sb="5" eb="7">
      <t>ヒモク</t>
    </rPh>
    <phoneticPr fontId="2"/>
  </si>
  <si>
    <t>金　　額</t>
  </si>
  <si>
    <t>積　　算　　内　　訳</t>
  </si>
  <si>
    <t>業務費　　 　 　人件費</t>
    <rPh sb="0" eb="2">
      <t>ギョウム</t>
    </rPh>
    <rPh sb="2" eb="3">
      <t>ヒ</t>
    </rPh>
    <rPh sb="9" eb="12">
      <t>ジンケンヒ</t>
    </rPh>
    <phoneticPr fontId="2"/>
  </si>
  <si>
    <t>×</t>
    <phoneticPr fontId="2"/>
  </si>
  <si>
    <t>＝</t>
    <phoneticPr fontId="2"/>
  </si>
  <si>
    <t>人件費計</t>
    <rPh sb="0" eb="3">
      <t>ジンケンヒ</t>
    </rPh>
    <rPh sb="3" eb="4">
      <t>ケイ</t>
    </rPh>
    <phoneticPr fontId="2"/>
  </si>
  <si>
    <t>通信交通費</t>
    <rPh sb="0" eb="2">
      <t>ツウシン</t>
    </rPh>
    <rPh sb="2" eb="4">
      <t>コウツウ</t>
    </rPh>
    <rPh sb="4" eb="5">
      <t>ヒ</t>
    </rPh>
    <phoneticPr fontId="2"/>
  </si>
  <si>
    <t>その他計</t>
    <rPh sb="2" eb="3">
      <t>タ</t>
    </rPh>
    <rPh sb="3" eb="4">
      <t>ケイ</t>
    </rPh>
    <phoneticPr fontId="2"/>
  </si>
  <si>
    <t>一般管理費</t>
    <rPh sb="0" eb="5">
      <t>イッパンカンリヒ</t>
    </rPh>
    <phoneticPr fontId="2"/>
  </si>
  <si>
    <t>式</t>
    <rPh sb="0" eb="1">
      <t>シキ</t>
    </rPh>
    <phoneticPr fontId="2"/>
  </si>
  <si>
    <t>外注費</t>
    <phoneticPr fontId="2"/>
  </si>
  <si>
    <t>機器・システム関連費</t>
    <phoneticPr fontId="2"/>
  </si>
  <si>
    <t>DXシステム導入費用</t>
    <phoneticPr fontId="2"/>
  </si>
  <si>
    <t>注</t>
    <rPh sb="0" eb="1">
      <t>チュウ</t>
    </rPh>
    <phoneticPr fontId="2"/>
  </si>
  <si>
    <t>１</t>
    <phoneticPr fontId="2"/>
  </si>
  <si>
    <t>本内訳に、最終見積書又は請求明細書(項目は事業開始時の見積書に合わせること）等を添付してください。</t>
    <rPh sb="5" eb="7">
      <t>サイシュウ</t>
    </rPh>
    <rPh sb="12" eb="17">
      <t>セイキュウメイサイショ</t>
    </rPh>
    <rPh sb="18" eb="20">
      <t>コウモク</t>
    </rPh>
    <rPh sb="21" eb="26">
      <t>ジギョウカイシジ</t>
    </rPh>
    <rPh sb="27" eb="30">
      <t>ミツモリショ</t>
    </rPh>
    <rPh sb="31" eb="32">
      <t>ア</t>
    </rPh>
    <phoneticPr fontId="2"/>
  </si>
  <si>
    <t>２</t>
    <phoneticPr fontId="2"/>
  </si>
  <si>
    <t>金額は原則として消費税抜きの金額で記入してください。</t>
    <phoneticPr fontId="2"/>
  </si>
  <si>
    <t>ただし、消費税免税事業者として申請される事業所は、消費税込みで記入してください。</t>
    <phoneticPr fontId="2"/>
  </si>
  <si>
    <t>消費税免税事業者については公募要領を参照してください。</t>
    <phoneticPr fontId="2"/>
  </si>
  <si>
    <t>３</t>
    <phoneticPr fontId="2"/>
  </si>
  <si>
    <t>「所要経費」については、下記に従って記入してください。</t>
    <phoneticPr fontId="2"/>
  </si>
  <si>
    <t>網掛けされたセルは自動計算</t>
    <rPh sb="0" eb="2">
      <t>アミカ</t>
    </rPh>
    <rPh sb="9" eb="13">
      <t>ジドウケイサン</t>
    </rPh>
    <phoneticPr fontId="2"/>
  </si>
  <si>
    <t>（１）：支援機関からの最終見積書又は請求書と同一額を記入してください。</t>
    <rPh sb="4" eb="6">
      <t>シエン</t>
    </rPh>
    <rPh sb="6" eb="8">
      <t>キカン</t>
    </rPh>
    <rPh sb="11" eb="13">
      <t>サイシュウ</t>
    </rPh>
    <rPh sb="16" eb="17">
      <t>マタ</t>
    </rPh>
    <rPh sb="18" eb="21">
      <t>セイキュウショ</t>
    </rPh>
    <phoneticPr fontId="2"/>
  </si>
  <si>
    <t>（２）：本事業について、寄付金その他収入がある場合は記入してください。</t>
    <phoneticPr fontId="2"/>
  </si>
  <si>
    <t>（５）：交付決定通知書の補助基本額を記入してください。</t>
    <rPh sb="4" eb="6">
      <t>コウフ</t>
    </rPh>
    <rPh sb="6" eb="8">
      <t>ケッテイ</t>
    </rPh>
    <rPh sb="8" eb="11">
      <t>ツウチショ</t>
    </rPh>
    <rPh sb="12" eb="14">
      <t>ホジョ</t>
    </rPh>
    <rPh sb="14" eb="16">
      <t>キホン</t>
    </rPh>
    <rPh sb="16" eb="17">
      <t>ガク</t>
    </rPh>
    <rPh sb="18" eb="20">
      <t>キニュウ</t>
    </rPh>
    <phoneticPr fontId="2"/>
  </si>
  <si>
    <t>（９）：交付決定通知書の補助金の額を記入してください</t>
    <rPh sb="4" eb="6">
      <t>コウフ</t>
    </rPh>
    <rPh sb="6" eb="8">
      <t>ケッテイ</t>
    </rPh>
    <rPh sb="8" eb="11">
      <t>ツウチショ</t>
    </rPh>
    <rPh sb="12" eb="14">
      <t>ホジョ</t>
    </rPh>
    <rPh sb="14" eb="15">
      <t>キン</t>
    </rPh>
    <rPh sb="16" eb="17">
      <t>ガク</t>
    </rPh>
    <rPh sb="18" eb="20">
      <t>キニュウ</t>
    </rPh>
    <phoneticPr fontId="2"/>
  </si>
  <si>
    <t>４</t>
    <phoneticPr fontId="2"/>
  </si>
  <si>
    <t>「補助対象経費実支出額内訳」の合計額は経費実績額の（４）補助対象経費実支出額と同額です。</t>
    <rPh sb="7" eb="8">
      <t>ジツ</t>
    </rPh>
    <rPh sb="19" eb="24">
      <t>ケイヒジッセキガク</t>
    </rPh>
    <rPh sb="28" eb="34">
      <t>ホジョタイショウケイヒ</t>
    </rPh>
    <rPh sb="34" eb="35">
      <t>ジツ</t>
    </rPh>
    <rPh sb="35" eb="37">
      <t>シシュツ</t>
    </rPh>
    <phoneticPr fontId="2"/>
  </si>
  <si>
    <t>５</t>
    <phoneticPr fontId="2"/>
  </si>
  <si>
    <t>６</t>
    <phoneticPr fontId="2"/>
  </si>
  <si>
    <t>DXシステムにおけるデータの維持管理に要する費用（ランニングコスト）は補助対象外です。</t>
    <rPh sb="14" eb="18">
      <t>イジカンリ</t>
    </rPh>
    <rPh sb="19" eb="20">
      <t>ヨウ</t>
    </rPh>
    <rPh sb="22" eb="24">
      <t>ヒヨウ</t>
    </rPh>
    <rPh sb="35" eb="40">
      <t>ホジョタイショウガイ</t>
    </rPh>
    <phoneticPr fontId="2"/>
  </si>
  <si>
    <t>事前打合せ・現地調査</t>
    <phoneticPr fontId="2"/>
  </si>
  <si>
    <t>計測器設置・撤去</t>
    <phoneticPr fontId="2"/>
  </si>
  <si>
    <t>データ分析・診断報告書作成</t>
    <phoneticPr fontId="2"/>
  </si>
  <si>
    <t>報告会</t>
    <phoneticPr fontId="2"/>
  </si>
  <si>
    <t>(9)補助金交付
   決定額
（交付決定通知書の
補助金の額）</t>
    <rPh sb="6" eb="8">
      <t>コウフ</t>
    </rPh>
    <rPh sb="12" eb="15">
      <t>ケッテイガク</t>
    </rPh>
    <rPh sb="17" eb="24">
      <t>コウフケッテイツウチショ</t>
    </rPh>
    <rPh sb="26" eb="29">
      <t>ホジョキン</t>
    </rPh>
    <rPh sb="30" eb="31">
      <t>ガク</t>
    </rPh>
    <phoneticPr fontId="2"/>
  </si>
  <si>
    <t>小計</t>
    <rPh sb="0" eb="2">
      <t>ショウケイ</t>
    </rPh>
    <phoneticPr fontId="2"/>
  </si>
  <si>
    <t>合　　計</t>
    <rPh sb="0" eb="1">
      <t>ゴウ</t>
    </rPh>
    <rPh sb="3" eb="4">
      <t>ケイ</t>
    </rPh>
    <phoneticPr fontId="2"/>
  </si>
  <si>
    <t>（一般管理費率：15%以下）</t>
    <rPh sb="1" eb="3">
      <t>イッパン</t>
    </rPh>
    <rPh sb="3" eb="5">
      <t>カンリ</t>
    </rPh>
    <rPh sb="5" eb="7">
      <t>ヒリツ</t>
    </rPh>
    <phoneticPr fontId="2"/>
  </si>
  <si>
    <t>％</t>
    <phoneticPr fontId="2"/>
  </si>
  <si>
    <t>（交付申請時の一般管理費率）</t>
    <rPh sb="1" eb="3">
      <t>コウフ</t>
    </rPh>
    <rPh sb="3" eb="6">
      <t>シンセイジ</t>
    </rPh>
    <rPh sb="7" eb="9">
      <t>イッパン</t>
    </rPh>
    <rPh sb="9" eb="11">
      <t>カンリ</t>
    </rPh>
    <rPh sb="11" eb="13">
      <t>ヒリツ</t>
    </rPh>
    <phoneticPr fontId="2"/>
  </si>
  <si>
    <t>実施年度</t>
    <rPh sb="0" eb="2">
      <t>ジッシ</t>
    </rPh>
    <rPh sb="2" eb="4">
      <t>ネンド</t>
    </rPh>
    <phoneticPr fontId="2"/>
  </si>
  <si>
    <t>～</t>
    <phoneticPr fontId="2"/>
  </si>
  <si>
    <t>2024年</t>
    <rPh sb="4" eb="5">
      <t>ネン</t>
    </rPh>
    <phoneticPr fontId="2"/>
  </si>
  <si>
    <t>2025年</t>
    <rPh sb="4" eb="5">
      <t>ネン</t>
    </rPh>
    <phoneticPr fontId="2"/>
  </si>
  <si>
    <t>2026年</t>
    <rPh sb="4" eb="5">
      <t>ネン</t>
    </rPh>
    <phoneticPr fontId="2"/>
  </si>
  <si>
    <t>2027年</t>
    <rPh sb="4" eb="5">
      <t>ネン</t>
    </rPh>
    <phoneticPr fontId="2"/>
  </si>
  <si>
    <t>2028年</t>
    <rPh sb="4" eb="5">
      <t>ネン</t>
    </rPh>
    <phoneticPr fontId="2"/>
  </si>
  <si>
    <t>2029年</t>
    <rPh sb="4" eb="5">
      <t>ネン</t>
    </rPh>
    <phoneticPr fontId="2"/>
  </si>
  <si>
    <t>2030年</t>
    <rPh sb="4" eb="5">
      <t>ネン</t>
    </rPh>
    <phoneticPr fontId="2"/>
  </si>
  <si>
    <t>令和6年度</t>
    <rPh sb="0" eb="2">
      <t>レイワ</t>
    </rPh>
    <rPh sb="3" eb="5">
      <t>ネンド</t>
    </rPh>
    <phoneticPr fontId="2"/>
  </si>
  <si>
    <t>令和7年度</t>
    <rPh sb="0" eb="2">
      <t>レイワ</t>
    </rPh>
    <rPh sb="3" eb="5">
      <t>ネンド</t>
    </rPh>
    <phoneticPr fontId="2"/>
  </si>
  <si>
    <t>令和8年度</t>
    <rPh sb="0" eb="2">
      <t>レイワ</t>
    </rPh>
    <rPh sb="3" eb="5">
      <t>ネンド</t>
    </rPh>
    <phoneticPr fontId="2"/>
  </si>
  <si>
    <t>令和9年度</t>
    <rPh sb="0" eb="2">
      <t>レイワ</t>
    </rPh>
    <rPh sb="3" eb="5">
      <t>ネンド</t>
    </rPh>
    <phoneticPr fontId="2"/>
  </si>
  <si>
    <t>令和10年度</t>
    <rPh sb="0" eb="2">
      <t>レイワ</t>
    </rPh>
    <rPh sb="4" eb="6">
      <t>ネンド</t>
    </rPh>
    <phoneticPr fontId="2"/>
  </si>
  <si>
    <t>令和11年度</t>
    <rPh sb="0" eb="2">
      <t>レイワ</t>
    </rPh>
    <rPh sb="4" eb="6">
      <t>ネンド</t>
    </rPh>
    <phoneticPr fontId="2"/>
  </si>
  <si>
    <t>(人・時）</t>
    <rPh sb="1" eb="2">
      <t>ニン</t>
    </rPh>
    <rPh sb="3" eb="4">
      <t>ジ</t>
    </rPh>
    <phoneticPr fontId="2"/>
  </si>
  <si>
    <t>(人・日）</t>
    <rPh sb="1" eb="2">
      <t>ニン</t>
    </rPh>
    <rPh sb="3" eb="4">
      <t>ヒ</t>
    </rPh>
    <phoneticPr fontId="2"/>
  </si>
  <si>
    <t>(人・工）</t>
    <rPh sb="1" eb="2">
      <t>ニン</t>
    </rPh>
    <rPh sb="3" eb="4">
      <t>コウ</t>
    </rPh>
    <phoneticPr fontId="2"/>
  </si>
  <si>
    <t>回</t>
    <rPh sb="0" eb="1">
      <t>カイ</t>
    </rPh>
    <phoneticPr fontId="2"/>
  </si>
  <si>
    <t>DX型CO2削減計画策定支援  経費所要額精算調書</t>
    <rPh sb="2" eb="3">
      <t>カタ</t>
    </rPh>
    <rPh sb="6" eb="8">
      <t>サクゲン</t>
    </rPh>
    <rPh sb="8" eb="10">
      <t>ケイカク</t>
    </rPh>
    <rPh sb="10" eb="12">
      <t>サクテイ</t>
    </rPh>
    <rPh sb="12" eb="14">
      <t>シエン</t>
    </rPh>
    <rPh sb="18" eb="21">
      <t>ショヨウガク</t>
    </rPh>
    <rPh sb="21" eb="25">
      <t>セイサンチョウショ</t>
    </rPh>
    <phoneticPr fontId="2"/>
  </si>
  <si>
    <t>名　　　　称</t>
    <rPh sb="0" eb="1">
      <t>ナ</t>
    </rPh>
    <rPh sb="5" eb="6">
      <t>ショウ</t>
    </rPh>
    <phoneticPr fontId="2"/>
  </si>
  <si>
    <t>仕　　　　様</t>
    <rPh sb="0" eb="1">
      <t>シ</t>
    </rPh>
    <rPh sb="5" eb="6">
      <t>サマ</t>
    </rPh>
    <phoneticPr fontId="2"/>
  </si>
  <si>
    <t>数　量</t>
    <rPh sb="0" eb="1">
      <t>カズ</t>
    </rPh>
    <rPh sb="2" eb="3">
      <t>リョウ</t>
    </rPh>
    <phoneticPr fontId="2"/>
  </si>
  <si>
    <t>単　価</t>
    <rPh sb="0" eb="1">
      <t>タン</t>
    </rPh>
    <rPh sb="2" eb="3">
      <t>アタイ</t>
    </rPh>
    <phoneticPr fontId="2"/>
  </si>
  <si>
    <t>金　額</t>
    <rPh sb="0" eb="1">
      <t>キン</t>
    </rPh>
    <rPh sb="2" eb="3">
      <t>ガク</t>
    </rPh>
    <phoneticPr fontId="2"/>
  </si>
  <si>
    <t>成果報告書作成</t>
    <rPh sb="0" eb="2">
      <t>セイカ</t>
    </rPh>
    <rPh sb="2" eb="5">
      <t>ホウコクショ</t>
    </rPh>
    <rPh sb="5" eb="7">
      <t>サクセイ</t>
    </rPh>
    <phoneticPr fontId="2"/>
  </si>
  <si>
    <t>記入上の注意</t>
    <rPh sb="0" eb="3">
      <t>キニュウジョウ</t>
    </rPh>
    <rPh sb="4" eb="6">
      <t>チュウイ</t>
    </rPh>
    <phoneticPr fontId="2"/>
  </si>
  <si>
    <t>（１）シートの選択</t>
    <rPh sb="7" eb="9">
      <t>センタク</t>
    </rPh>
    <phoneticPr fontId="2"/>
  </si>
  <si>
    <t>　　　　　以下の表に従い、単年事業と２ヵ年事業にて、提出するシートを確認下さい</t>
    <rPh sb="13" eb="14">
      <t>タン</t>
    </rPh>
    <rPh sb="14" eb="15">
      <t>ネン</t>
    </rPh>
    <rPh sb="15" eb="17">
      <t>ジギョウ</t>
    </rPh>
    <rPh sb="20" eb="21">
      <t>ネン</t>
    </rPh>
    <rPh sb="21" eb="23">
      <t>ジギョウ</t>
    </rPh>
    <rPh sb="26" eb="28">
      <t>テイシュツ</t>
    </rPh>
    <rPh sb="34" eb="36">
      <t>カクニン</t>
    </rPh>
    <phoneticPr fontId="2"/>
  </si>
  <si>
    <t>シート名称</t>
    <rPh sb="3" eb="5">
      <t>メイショウ</t>
    </rPh>
    <phoneticPr fontId="2"/>
  </si>
  <si>
    <t>単年事業</t>
    <rPh sb="0" eb="1">
      <t>タン</t>
    </rPh>
    <rPh sb="1" eb="2">
      <t>ネン</t>
    </rPh>
    <rPh sb="2" eb="4">
      <t>ジギョウ</t>
    </rPh>
    <phoneticPr fontId="2"/>
  </si>
  <si>
    <t>２ヵ年事業</t>
    <rPh sb="2" eb="3">
      <t>ネン</t>
    </rPh>
    <rPh sb="3" eb="5">
      <t>ジギョウ</t>
    </rPh>
    <phoneticPr fontId="2"/>
  </si>
  <si>
    <t>〇</t>
    <phoneticPr fontId="2"/>
  </si>
  <si>
    <t>別紙２</t>
    <rPh sb="0" eb="2">
      <t>ベッシ</t>
    </rPh>
    <phoneticPr fontId="2"/>
  </si>
  <si>
    <t>（２）その他</t>
    <rPh sb="5" eb="6">
      <t>タ</t>
    </rPh>
    <phoneticPr fontId="2"/>
  </si>
  <si>
    <t>1．成果報告書（まとめ）</t>
    <rPh sb="2" eb="4">
      <t>セイカ</t>
    </rPh>
    <rPh sb="4" eb="6">
      <t>ホウコク</t>
    </rPh>
    <rPh sb="6" eb="7">
      <t>ショ</t>
    </rPh>
    <phoneticPr fontId="2"/>
  </si>
  <si>
    <t>2．基準年度排出量</t>
    <rPh sb="2" eb="4">
      <t>キジュン</t>
    </rPh>
    <rPh sb="4" eb="6">
      <t>ネンド</t>
    </rPh>
    <rPh sb="6" eb="9">
      <t>ハイシュツリョウ</t>
    </rPh>
    <phoneticPr fontId="2"/>
  </si>
  <si>
    <t>※１：DXシステム計測器およびその他計測器のシートが不足の場合</t>
    <rPh sb="9" eb="11">
      <t>ケイソク</t>
    </rPh>
    <rPh sb="11" eb="12">
      <t>キ</t>
    </rPh>
    <rPh sb="17" eb="18">
      <t>タ</t>
    </rPh>
    <rPh sb="18" eb="20">
      <t>ケイソク</t>
    </rPh>
    <rPh sb="20" eb="21">
      <t>キ</t>
    </rPh>
    <rPh sb="26" eb="28">
      <t>フソク</t>
    </rPh>
    <rPh sb="29" eb="31">
      <t>バアイ</t>
    </rPh>
    <phoneticPr fontId="2"/>
  </si>
  <si>
    <t>はGAJまで連絡願います。</t>
    <rPh sb="6" eb="8">
      <t>レンラク</t>
    </rPh>
    <rPh sb="8" eb="9">
      <t>ネガ</t>
    </rPh>
    <phoneticPr fontId="2"/>
  </si>
  <si>
    <t>様式第12 別紙2</t>
    <rPh sb="0" eb="2">
      <t>ヨウシキ</t>
    </rPh>
    <rPh sb="2" eb="3">
      <t>ダイ</t>
    </rPh>
    <phoneticPr fontId="2"/>
  </si>
  <si>
    <t>　⑥支援完了報告会実施日</t>
    <rPh sb="2" eb="4">
      <t>シエン</t>
    </rPh>
    <rPh sb="4" eb="6">
      <t>カンリョウ</t>
    </rPh>
    <rPh sb="6" eb="8">
      <t>ホウコク</t>
    </rPh>
    <rPh sb="11" eb="12">
      <t>ビ</t>
    </rPh>
    <phoneticPr fontId="4"/>
  </si>
  <si>
    <t>令和３</t>
    <rPh sb="0" eb="2">
      <t>レイワ</t>
    </rPh>
    <phoneticPr fontId="2"/>
  </si>
  <si>
    <t>令和４</t>
    <rPh sb="0" eb="2">
      <t>レイワ</t>
    </rPh>
    <phoneticPr fontId="2"/>
  </si>
  <si>
    <t>令和５</t>
    <rPh sb="0" eb="2">
      <t>レイワ</t>
    </rPh>
    <phoneticPr fontId="2"/>
  </si>
  <si>
    <t>令和６</t>
    <rPh sb="0" eb="2">
      <t>レイワ</t>
    </rPh>
    <phoneticPr fontId="2"/>
  </si>
  <si>
    <t>令和１０</t>
    <rPh sb="0" eb="2">
      <t>レイワ</t>
    </rPh>
    <phoneticPr fontId="2"/>
  </si>
  <si>
    <t>令和１１</t>
    <rPh sb="0" eb="2">
      <t>レイワ</t>
    </rPh>
    <phoneticPr fontId="2"/>
  </si>
  <si>
    <t>令和１２</t>
    <rPh sb="0" eb="2">
      <t>レイワ</t>
    </rPh>
    <phoneticPr fontId="2"/>
  </si>
  <si>
    <t>3．DXシステム計測個票１～10（※１）</t>
    <rPh sb="10" eb="12">
      <t>コヒョウ</t>
    </rPh>
    <phoneticPr fontId="2"/>
  </si>
  <si>
    <t>様式第12 別紙1</t>
    <rPh sb="0" eb="2">
      <t>ヨウシキ</t>
    </rPh>
    <rPh sb="2" eb="3">
      <t>ダイ</t>
    </rPh>
    <rPh sb="6" eb="8">
      <t>ベッシ</t>
    </rPh>
    <phoneticPr fontId="4"/>
  </si>
  <si>
    <t>事業場全体</t>
    <rPh sb="0" eb="2">
      <t>ジギョウ</t>
    </rPh>
    <rPh sb="2" eb="3">
      <t>バ</t>
    </rPh>
    <rPh sb="3" eb="5">
      <t>ゼンタイ</t>
    </rPh>
    <phoneticPr fontId="2"/>
  </si>
  <si>
    <t>単一システム</t>
    <phoneticPr fontId="2"/>
  </si>
  <si>
    <t>複数システム</t>
    <rPh sb="0" eb="2">
      <t>フクスウ</t>
    </rPh>
    <phoneticPr fontId="2"/>
  </si>
  <si>
    <t>添付資料</t>
    <rPh sb="0" eb="2">
      <t>テンプ</t>
    </rPh>
    <rPh sb="2" eb="4">
      <t>シリョウ</t>
    </rPh>
    <phoneticPr fontId="2"/>
  </si>
  <si>
    <t>　⑦支援機関からの請求書発行日</t>
    <rPh sb="2" eb="4">
      <t>シエン</t>
    </rPh>
    <rPh sb="4" eb="6">
      <t>キカン</t>
    </rPh>
    <rPh sb="12" eb="14">
      <t>ハッコウ</t>
    </rPh>
    <rPh sb="14" eb="15">
      <t>ビ</t>
    </rPh>
    <phoneticPr fontId="4"/>
  </si>
  <si>
    <t>購入時期</t>
    <rPh sb="0" eb="2">
      <t>コウニュウ</t>
    </rPh>
    <rPh sb="2" eb="4">
      <t>ジキ</t>
    </rPh>
    <rPh sb="3" eb="4">
      <t>テイジ</t>
    </rPh>
    <phoneticPr fontId="2"/>
  </si>
  <si>
    <t>購入した主な財産の内訳（一品、一組又は一式の価格が５０万円以上のもの）</t>
    <phoneticPr fontId="2"/>
  </si>
  <si>
    <t>代表事業者</t>
    <rPh sb="0" eb="2">
      <t>ダイヒョウ</t>
    </rPh>
    <rPh sb="2" eb="5">
      <t>ジギョウシャ</t>
    </rPh>
    <phoneticPr fontId="2"/>
  </si>
  <si>
    <t>1.中小企業基本法第2条に定義された中小企業者</t>
    <phoneticPr fontId="2"/>
  </si>
  <si>
    <t>2.独立行政法人</t>
    <phoneticPr fontId="2"/>
  </si>
  <si>
    <t>3.地方独立行政法人</t>
    <phoneticPr fontId="2"/>
  </si>
  <si>
    <t>4.国立大学法人、公立大学法人及び学校法人</t>
    <phoneticPr fontId="2"/>
  </si>
  <si>
    <t>5.社会福祉法人</t>
    <phoneticPr fontId="2"/>
  </si>
  <si>
    <t>6.医療法人</t>
    <rPh sb="2" eb="4">
      <t>イリョウ</t>
    </rPh>
    <rPh sb="4" eb="6">
      <t>ホウジン</t>
    </rPh>
    <phoneticPr fontId="2"/>
  </si>
  <si>
    <t>7.特別法の規定に基づき設立された協同組合等</t>
    <phoneticPr fontId="2"/>
  </si>
  <si>
    <t>8.一般社団法人・一般財団法人・公益社団法人・公益財団法人</t>
    <phoneticPr fontId="2"/>
  </si>
  <si>
    <t>9.その他環境大臣の承認が必要なもの</t>
    <phoneticPr fontId="2"/>
  </si>
  <si>
    <t>単年度事業</t>
    <rPh sb="0" eb="3">
      <t>タンネンド</t>
    </rPh>
    <rPh sb="3" eb="5">
      <t>ジギョウ</t>
    </rPh>
    <phoneticPr fontId="2"/>
  </si>
  <si>
    <t>入力セル</t>
    <phoneticPr fontId="2"/>
  </si>
  <si>
    <t xml:space="preserve">      プルダウンメニュー選択セル</t>
    <phoneticPr fontId="2"/>
  </si>
  <si>
    <t>複数年度事業(２ヵ年)</t>
    <rPh sb="0" eb="3">
      <t>フクスウネン</t>
    </rPh>
    <rPh sb="3" eb="4">
      <t>ド</t>
    </rPh>
    <rPh sb="4" eb="6">
      <t>ジギョウ</t>
    </rPh>
    <rPh sb="9" eb="10">
      <t>ネン</t>
    </rPh>
    <phoneticPr fontId="2"/>
  </si>
  <si>
    <t>事務代行者</t>
    <rPh sb="0" eb="2">
      <t>ジム</t>
    </rPh>
    <rPh sb="2" eb="5">
      <t>ダイコウシャ</t>
    </rPh>
    <phoneticPr fontId="2"/>
  </si>
  <si>
    <t>共同事業者</t>
    <rPh sb="0" eb="2">
      <t>キョウドウ</t>
    </rPh>
    <rPh sb="2" eb="5">
      <t>ジギョウシャ</t>
    </rPh>
    <phoneticPr fontId="2"/>
  </si>
  <si>
    <t>様式第12別紙1</t>
    <phoneticPr fontId="2"/>
  </si>
  <si>
    <t>単年度</t>
    <rPh sb="0" eb="3">
      <t>タンネンド</t>
    </rPh>
    <phoneticPr fontId="2"/>
  </si>
  <si>
    <t>複数年度</t>
    <rPh sb="0" eb="4">
      <t>フクスウネンド</t>
    </rPh>
    <phoneticPr fontId="2"/>
  </si>
  <si>
    <t>U2</t>
    <phoneticPr fontId="2"/>
  </si>
  <si>
    <t>B6</t>
    <phoneticPr fontId="2"/>
  </si>
  <si>
    <t>B7</t>
    <phoneticPr fontId="2"/>
  </si>
  <si>
    <t>I9</t>
    <phoneticPr fontId="2"/>
  </si>
  <si>
    <t>I10</t>
    <phoneticPr fontId="2"/>
  </si>
  <si>
    <t>J11</t>
    <phoneticPr fontId="2"/>
  </si>
  <si>
    <t>M11</t>
    <phoneticPr fontId="2"/>
  </si>
  <si>
    <t>I12</t>
    <phoneticPr fontId="2"/>
  </si>
  <si>
    <t>I13</t>
    <phoneticPr fontId="2"/>
  </si>
  <si>
    <t>I14</t>
    <phoneticPr fontId="2"/>
  </si>
  <si>
    <t>I15</t>
    <phoneticPr fontId="2"/>
  </si>
  <si>
    <t>I16</t>
    <phoneticPr fontId="2"/>
  </si>
  <si>
    <t>I17</t>
    <phoneticPr fontId="2"/>
  </si>
  <si>
    <t>I18</t>
    <phoneticPr fontId="2"/>
  </si>
  <si>
    <t>I19</t>
    <phoneticPr fontId="2"/>
  </si>
  <si>
    <t>I21</t>
    <phoneticPr fontId="2"/>
  </si>
  <si>
    <t>O20</t>
    <phoneticPr fontId="2"/>
  </si>
  <si>
    <t>I22</t>
    <phoneticPr fontId="2"/>
  </si>
  <si>
    <t>I23</t>
    <phoneticPr fontId="2"/>
  </si>
  <si>
    <t>I24</t>
    <phoneticPr fontId="2"/>
  </si>
  <si>
    <t>J25</t>
    <phoneticPr fontId="2"/>
  </si>
  <si>
    <t>M25</t>
    <phoneticPr fontId="2"/>
  </si>
  <si>
    <t>I26</t>
    <phoneticPr fontId="2"/>
  </si>
  <si>
    <t>I27</t>
    <phoneticPr fontId="2"/>
  </si>
  <si>
    <t>F30</t>
    <phoneticPr fontId="2"/>
  </si>
  <si>
    <t>F31</t>
    <phoneticPr fontId="2"/>
  </si>
  <si>
    <t>I30</t>
    <phoneticPr fontId="2"/>
  </si>
  <si>
    <t>N30</t>
    <phoneticPr fontId="2"/>
  </si>
  <si>
    <t>Q30</t>
    <phoneticPr fontId="2"/>
  </si>
  <si>
    <t>T30</t>
    <phoneticPr fontId="2"/>
  </si>
  <si>
    <t>F32</t>
    <phoneticPr fontId="2"/>
  </si>
  <si>
    <t>F33</t>
    <phoneticPr fontId="2"/>
  </si>
  <si>
    <t>I32</t>
    <phoneticPr fontId="2"/>
  </si>
  <si>
    <t>N32</t>
    <phoneticPr fontId="2"/>
  </si>
  <si>
    <t>Q32</t>
    <phoneticPr fontId="2"/>
  </si>
  <si>
    <t>T32</t>
    <phoneticPr fontId="2"/>
  </si>
  <si>
    <t>F34</t>
    <phoneticPr fontId="2"/>
  </si>
  <si>
    <t>F35</t>
    <phoneticPr fontId="2"/>
  </si>
  <si>
    <t>I34</t>
    <phoneticPr fontId="2"/>
  </si>
  <si>
    <t>N34</t>
    <phoneticPr fontId="2"/>
  </si>
  <si>
    <t>Q34</t>
    <phoneticPr fontId="2"/>
  </si>
  <si>
    <t>T34</t>
    <phoneticPr fontId="2"/>
  </si>
  <si>
    <t>O36</t>
    <phoneticPr fontId="2"/>
  </si>
  <si>
    <t>I37</t>
    <phoneticPr fontId="2"/>
  </si>
  <si>
    <t>I38</t>
    <phoneticPr fontId="2"/>
  </si>
  <si>
    <t>I39</t>
    <phoneticPr fontId="2"/>
  </si>
  <si>
    <t>I40</t>
    <phoneticPr fontId="2"/>
  </si>
  <si>
    <t>J41</t>
    <phoneticPr fontId="2"/>
  </si>
  <si>
    <t>M41</t>
    <phoneticPr fontId="2"/>
  </si>
  <si>
    <t>I43</t>
    <phoneticPr fontId="2"/>
  </si>
  <si>
    <t>I44</t>
    <phoneticPr fontId="2"/>
  </si>
  <si>
    <t>I45</t>
    <phoneticPr fontId="2"/>
  </si>
  <si>
    <t>I46</t>
    <phoneticPr fontId="2"/>
  </si>
  <si>
    <t>J47</t>
    <phoneticPr fontId="2"/>
  </si>
  <si>
    <t>M47</t>
    <phoneticPr fontId="2"/>
  </si>
  <si>
    <t>E48</t>
    <phoneticPr fontId="2"/>
  </si>
  <si>
    <t>E49</t>
    <phoneticPr fontId="2"/>
  </si>
  <si>
    <t>I49</t>
    <phoneticPr fontId="2"/>
  </si>
  <si>
    <t>F50</t>
    <phoneticPr fontId="2"/>
  </si>
  <si>
    <t>F51</t>
    <phoneticPr fontId="2"/>
  </si>
  <si>
    <t>F52</t>
    <phoneticPr fontId="2"/>
  </si>
  <si>
    <t>F53</t>
    <phoneticPr fontId="2"/>
  </si>
  <si>
    <t>F54</t>
    <phoneticPr fontId="2"/>
  </si>
  <si>
    <t>F55</t>
    <phoneticPr fontId="2"/>
  </si>
  <si>
    <t>O51</t>
    <phoneticPr fontId="2"/>
  </si>
  <si>
    <t>O52</t>
    <phoneticPr fontId="2"/>
  </si>
  <si>
    <t>D74</t>
    <phoneticPr fontId="2"/>
  </si>
  <si>
    <t>D75</t>
    <phoneticPr fontId="2"/>
  </si>
  <si>
    <t>日</t>
    <rPh sb="0" eb="1">
      <t>ニチ</t>
    </rPh>
    <phoneticPr fontId="2"/>
  </si>
  <si>
    <t>F76</t>
    <phoneticPr fontId="2"/>
  </si>
  <si>
    <t>I76</t>
    <phoneticPr fontId="2"/>
  </si>
  <si>
    <t>K76</t>
    <phoneticPr fontId="2"/>
  </si>
  <si>
    <t>⑥支援完了報告会</t>
    <rPh sb="1" eb="5">
      <t>シエンカンリョウ</t>
    </rPh>
    <rPh sb="5" eb="8">
      <t>ホウコクカイ</t>
    </rPh>
    <phoneticPr fontId="7"/>
  </si>
  <si>
    <t>⑦請求書発行日</t>
    <rPh sb="1" eb="4">
      <t>セイキュウショ</t>
    </rPh>
    <rPh sb="4" eb="6">
      <t>ハッコウ</t>
    </rPh>
    <rPh sb="6" eb="7">
      <t>ビ</t>
    </rPh>
    <phoneticPr fontId="7"/>
  </si>
  <si>
    <t>⑧完了実績報告提出日</t>
    <rPh sb="1" eb="5">
      <t>カンリョウジッセキ</t>
    </rPh>
    <rPh sb="5" eb="7">
      <t>ホウコク</t>
    </rPh>
    <rPh sb="7" eb="10">
      <t>テイシュツビ</t>
    </rPh>
    <phoneticPr fontId="7"/>
  </si>
  <si>
    <t>⑨領収書提出日</t>
    <rPh sb="1" eb="4">
      <t>リョウシュウショ</t>
    </rPh>
    <rPh sb="4" eb="7">
      <t>テイシュツビ</t>
    </rPh>
    <phoneticPr fontId="7"/>
  </si>
  <si>
    <t>R77</t>
    <phoneticPr fontId="2"/>
  </si>
  <si>
    <t>T77</t>
    <phoneticPr fontId="2"/>
  </si>
  <si>
    <t>V77</t>
    <phoneticPr fontId="2"/>
  </si>
  <si>
    <t>R78</t>
    <phoneticPr fontId="2"/>
  </si>
  <si>
    <t>T78</t>
    <phoneticPr fontId="2"/>
  </si>
  <si>
    <t>V78</t>
    <phoneticPr fontId="2"/>
  </si>
  <si>
    <t>R79</t>
    <phoneticPr fontId="2"/>
  </si>
  <si>
    <t>T79</t>
    <phoneticPr fontId="2"/>
  </si>
  <si>
    <t>V79</t>
    <phoneticPr fontId="2"/>
  </si>
  <si>
    <t>R80</t>
    <phoneticPr fontId="2"/>
  </si>
  <si>
    <t>T80</t>
    <phoneticPr fontId="2"/>
  </si>
  <si>
    <t>V80</t>
    <phoneticPr fontId="2"/>
  </si>
  <si>
    <t>R83</t>
    <phoneticPr fontId="2"/>
  </si>
  <si>
    <t>T83</t>
    <phoneticPr fontId="2"/>
  </si>
  <si>
    <t>V83</t>
    <phoneticPr fontId="2"/>
  </si>
  <si>
    <t>(4)補助対象経費実支出額</t>
    <rPh sb="9" eb="10">
      <t>ジツ</t>
    </rPh>
    <phoneticPr fontId="2"/>
  </si>
  <si>
    <t>様式第12 別紙2 2ヵ年合計</t>
    <phoneticPr fontId="2"/>
  </si>
  <si>
    <t>(9)補助金交付決定額</t>
    <rPh sb="3" eb="6">
      <t>ホジョキン</t>
    </rPh>
    <rPh sb="6" eb="11">
      <t>コウフケッテイガク</t>
    </rPh>
    <phoneticPr fontId="2"/>
  </si>
  <si>
    <t>(10)補助金所要額</t>
    <rPh sb="4" eb="7">
      <t>ホジョキン</t>
    </rPh>
    <rPh sb="7" eb="10">
      <t>ショヨウガク</t>
    </rPh>
    <phoneticPr fontId="2"/>
  </si>
  <si>
    <t>B8</t>
    <phoneticPr fontId="2"/>
  </si>
  <si>
    <t>G8</t>
    <phoneticPr fontId="2"/>
  </si>
  <si>
    <t>L8</t>
    <phoneticPr fontId="2"/>
  </si>
  <si>
    <t>Q8</t>
    <phoneticPr fontId="2"/>
  </si>
  <si>
    <t>V8</t>
    <phoneticPr fontId="2"/>
  </si>
  <si>
    <t>AA8</t>
    <phoneticPr fontId="2"/>
  </si>
  <si>
    <t>B11</t>
    <phoneticPr fontId="2"/>
  </si>
  <si>
    <t>G11</t>
    <phoneticPr fontId="2"/>
  </si>
  <si>
    <t>L11</t>
    <phoneticPr fontId="2"/>
  </si>
  <si>
    <t>Q11</t>
    <phoneticPr fontId="2"/>
  </si>
  <si>
    <t>V11</t>
    <phoneticPr fontId="2"/>
  </si>
  <si>
    <t>経費実績額</t>
    <phoneticPr fontId="2"/>
  </si>
  <si>
    <t>実施年度</t>
    <phoneticPr fontId="2"/>
  </si>
  <si>
    <t>自</t>
    <rPh sb="0" eb="1">
      <t>ジ</t>
    </rPh>
    <phoneticPr fontId="2"/>
  </si>
  <si>
    <t>至</t>
    <rPh sb="0" eb="1">
      <t>シ</t>
    </rPh>
    <phoneticPr fontId="2"/>
  </si>
  <si>
    <t>Y5</t>
    <phoneticPr fontId="2"/>
  </si>
  <si>
    <t>AC5</t>
    <phoneticPr fontId="2"/>
  </si>
  <si>
    <t>様式第12 別紙2 1年目</t>
    <phoneticPr fontId="2"/>
  </si>
  <si>
    <t>様式第12 別紙2 2年目</t>
    <phoneticPr fontId="2"/>
  </si>
  <si>
    <t>別紙1 等</t>
    <rPh sb="0" eb="2">
      <t>ベッシ</t>
    </rPh>
    <rPh sb="4" eb="5">
      <t>ナド</t>
    </rPh>
    <phoneticPr fontId="2"/>
  </si>
  <si>
    <t>1．経費所要額精算調書 2ヵ年合計</t>
    <rPh sb="2" eb="4">
      <t>ケイヒ</t>
    </rPh>
    <rPh sb="4" eb="6">
      <t>ショヨウ</t>
    </rPh>
    <rPh sb="6" eb="7">
      <t>ガク</t>
    </rPh>
    <rPh sb="7" eb="9">
      <t>セイサン</t>
    </rPh>
    <rPh sb="9" eb="11">
      <t>チョウショ</t>
    </rPh>
    <rPh sb="14" eb="15">
      <t>ネン</t>
    </rPh>
    <rPh sb="15" eb="17">
      <t>ゴウケイ</t>
    </rPh>
    <phoneticPr fontId="2"/>
  </si>
  <si>
    <t>2．経費所要額精算調書 （1年目）</t>
    <rPh sb="14" eb="15">
      <t>ネン</t>
    </rPh>
    <rPh sb="15" eb="16">
      <t>メ</t>
    </rPh>
    <phoneticPr fontId="2"/>
  </si>
  <si>
    <t>3．経費所要額精算調書 （2年目）</t>
    <rPh sb="14" eb="15">
      <t>ネン</t>
    </rPh>
    <rPh sb="15" eb="16">
      <t>メ</t>
    </rPh>
    <phoneticPr fontId="2"/>
  </si>
  <si>
    <t>様式第11 別紙1 実施報告書</t>
    <rPh sb="0" eb="3">
      <t>ヨウシキダイ</t>
    </rPh>
    <rPh sb="6" eb="8">
      <t>ベッシ</t>
    </rPh>
    <rPh sb="10" eb="12">
      <t>ジッシ</t>
    </rPh>
    <rPh sb="12" eb="14">
      <t>ホウコク</t>
    </rPh>
    <rPh sb="14" eb="15">
      <t>ショ</t>
    </rPh>
    <phoneticPr fontId="2"/>
  </si>
  <si>
    <t>　①支援機関との事前打合せ日(1)</t>
    <rPh sb="2" eb="4">
      <t>シエン</t>
    </rPh>
    <rPh sb="4" eb="6">
      <t>キカン</t>
    </rPh>
    <rPh sb="13" eb="14">
      <t>ビ</t>
    </rPh>
    <phoneticPr fontId="4"/>
  </si>
  <si>
    <t>　①支援機関との事前打合せ日(2)</t>
    <rPh sb="2" eb="4">
      <t>シエン</t>
    </rPh>
    <rPh sb="4" eb="6">
      <t>キカン</t>
    </rPh>
    <rPh sb="13" eb="14">
      <t>ビ</t>
    </rPh>
    <phoneticPr fontId="4"/>
  </si>
  <si>
    <t>月</t>
    <rPh sb="0" eb="1">
      <t>ゲツ</t>
    </rPh>
    <phoneticPr fontId="2"/>
  </si>
  <si>
    <t>　①支援機関との事前打合せ日(3)</t>
    <rPh sb="2" eb="4">
      <t>シエン</t>
    </rPh>
    <rPh sb="4" eb="6">
      <t>キカン</t>
    </rPh>
    <rPh sb="13" eb="14">
      <t>ビ</t>
    </rPh>
    <phoneticPr fontId="4"/>
  </si>
  <si>
    <t>　②現地調査日(1)</t>
    <rPh sb="6" eb="7">
      <t>ビ</t>
    </rPh>
    <phoneticPr fontId="4"/>
  </si>
  <si>
    <t>　②現地調査日(2)</t>
    <rPh sb="6" eb="7">
      <t>ビ</t>
    </rPh>
    <phoneticPr fontId="4"/>
  </si>
  <si>
    <t>　②現地調査日(3)</t>
    <rPh sb="6" eb="7">
      <t>ビ</t>
    </rPh>
    <phoneticPr fontId="4"/>
  </si>
  <si>
    <t>　③計測器設置日（DXシステムを含む）(1)</t>
    <rPh sb="7" eb="8">
      <t>ビ</t>
    </rPh>
    <rPh sb="16" eb="17">
      <t>フク</t>
    </rPh>
    <phoneticPr fontId="4"/>
  </si>
  <si>
    <t>　③計測器設置日（DXシステムを含む）(2)</t>
    <rPh sb="7" eb="8">
      <t>ビ</t>
    </rPh>
    <rPh sb="16" eb="17">
      <t>フク</t>
    </rPh>
    <phoneticPr fontId="4"/>
  </si>
  <si>
    <t>　③計測器設置日（DXシステムを含む）(3)</t>
    <rPh sb="7" eb="8">
      <t>ビ</t>
    </rPh>
    <rPh sb="16" eb="17">
      <t>フク</t>
    </rPh>
    <phoneticPr fontId="4"/>
  </si>
  <si>
    <t>実績</t>
    <rPh sb="0" eb="2">
      <t>ジッセキ</t>
    </rPh>
    <phoneticPr fontId="4"/>
  </si>
  <si>
    <t>①事前打合せ(1)</t>
    <rPh sb="1" eb="3">
      <t>ジゼン</t>
    </rPh>
    <rPh sb="3" eb="5">
      <t>ウチアワ</t>
    </rPh>
    <phoneticPr fontId="7"/>
  </si>
  <si>
    <t>①事前打合せ(2)</t>
    <rPh sb="1" eb="3">
      <t>ジゼン</t>
    </rPh>
    <rPh sb="3" eb="5">
      <t>ウチアワ</t>
    </rPh>
    <phoneticPr fontId="7"/>
  </si>
  <si>
    <t>①事前打合せ(3)</t>
    <rPh sb="1" eb="3">
      <t>ジゼン</t>
    </rPh>
    <rPh sb="3" eb="5">
      <t>ウチアワ</t>
    </rPh>
    <phoneticPr fontId="7"/>
  </si>
  <si>
    <t>②現地調査(1)</t>
    <phoneticPr fontId="7"/>
  </si>
  <si>
    <t>②現地調査(2)</t>
  </si>
  <si>
    <t>R81</t>
  </si>
  <si>
    <t>T81</t>
  </si>
  <si>
    <t>V81</t>
  </si>
  <si>
    <t>②現地調査(3)</t>
  </si>
  <si>
    <t>R82</t>
  </si>
  <si>
    <t>T82</t>
  </si>
  <si>
    <t>V82</t>
  </si>
  <si>
    <t>③計測器設置(1)</t>
    <phoneticPr fontId="7"/>
  </si>
  <si>
    <t>③計測器設置(2)</t>
  </si>
  <si>
    <t>R84</t>
  </si>
  <si>
    <t>T84</t>
  </si>
  <si>
    <t>V84</t>
  </si>
  <si>
    <t>R86</t>
    <phoneticPr fontId="2"/>
  </si>
  <si>
    <t>T86</t>
    <phoneticPr fontId="2"/>
  </si>
  <si>
    <t>V86</t>
    <phoneticPr fontId="2"/>
  </si>
  <si>
    <t>③計測器設置(3)</t>
  </si>
  <si>
    <t>R85</t>
  </si>
  <si>
    <t>T85</t>
  </si>
  <si>
    <t>V85</t>
  </si>
  <si>
    <t>R87</t>
    <phoneticPr fontId="2"/>
  </si>
  <si>
    <t>T87</t>
    <phoneticPr fontId="2"/>
  </si>
  <si>
    <t>V87</t>
    <phoneticPr fontId="2"/>
  </si>
  <si>
    <t>R88</t>
    <phoneticPr fontId="2"/>
  </si>
  <si>
    <t>T88</t>
    <phoneticPr fontId="2"/>
  </si>
  <si>
    <t>V88</t>
    <phoneticPr fontId="2"/>
  </si>
  <si>
    <t>R89</t>
    <phoneticPr fontId="2"/>
  </si>
  <si>
    <t>T89</t>
    <phoneticPr fontId="2"/>
  </si>
  <si>
    <t>V89</t>
    <phoneticPr fontId="2"/>
  </si>
  <si>
    <t>R90</t>
    <phoneticPr fontId="2"/>
  </si>
  <si>
    <t>T90</t>
    <phoneticPr fontId="2"/>
  </si>
  <si>
    <t>V90</t>
    <phoneticPr fontId="2"/>
  </si>
  <si>
    <t>R91</t>
    <phoneticPr fontId="2"/>
  </si>
  <si>
    <t>T91</t>
    <phoneticPr fontId="2"/>
  </si>
  <si>
    <t>V91</t>
    <phoneticPr fontId="2"/>
  </si>
  <si>
    <t>令和７年度補正予算
二酸化炭素排出抑制対策事業費等補助金
DX型CO2削減対策実行支援事業　実施報告書</t>
    <rPh sb="0" eb="2">
      <t>レイワ</t>
    </rPh>
    <rPh sb="3" eb="5">
      <t>ネンド</t>
    </rPh>
    <rPh sb="5" eb="7">
      <t>ホセイ</t>
    </rPh>
    <rPh sb="7" eb="9">
      <t>ヨサン</t>
    </rPh>
    <rPh sb="10" eb="13">
      <t>ニサンカ</t>
    </rPh>
    <rPh sb="13" eb="15">
      <t>タンソ</t>
    </rPh>
    <rPh sb="15" eb="17">
      <t>ハイシュツ</t>
    </rPh>
    <rPh sb="17" eb="19">
      <t>ヨクセイ</t>
    </rPh>
    <rPh sb="19" eb="21">
      <t>タイサク</t>
    </rPh>
    <rPh sb="21" eb="23">
      <t>ジギョウ</t>
    </rPh>
    <rPh sb="23" eb="24">
      <t>ヒ</t>
    </rPh>
    <rPh sb="24" eb="25">
      <t>トウ</t>
    </rPh>
    <rPh sb="25" eb="28">
      <t>ホジョキン</t>
    </rPh>
    <rPh sb="31" eb="32">
      <t>カタ</t>
    </rPh>
    <rPh sb="35" eb="37">
      <t>サクゲン</t>
    </rPh>
    <rPh sb="37" eb="39">
      <t>タイサク</t>
    </rPh>
    <rPh sb="39" eb="41">
      <t>ジッコウ</t>
    </rPh>
    <rPh sb="41" eb="43">
      <t>シエン</t>
    </rPh>
    <rPh sb="43" eb="45">
      <t>ジギョウ</t>
    </rPh>
    <rPh sb="46" eb="48">
      <t>ジッシ</t>
    </rPh>
    <rPh sb="48" eb="50">
      <t>ホウコク</t>
    </rPh>
    <rPh sb="50" eb="51">
      <t>ショ</t>
    </rPh>
    <phoneticPr fontId="4"/>
  </si>
  <si>
    <t>　⑧完了実績報告提出日（令和９年2月19日まで）</t>
    <phoneticPr fontId="4"/>
  </si>
  <si>
    <t>　⑨領収書提出日（支払日または振込日）</t>
    <rPh sb="2" eb="5">
      <t>リョウシュウショ</t>
    </rPh>
    <rPh sb="9" eb="12">
      <t>シハライビ</t>
    </rPh>
    <rPh sb="15" eb="18">
      <t>フリコミビ</t>
    </rPh>
    <phoneticPr fontId="4"/>
  </si>
  <si>
    <t>一般管理費は、業務費から外注費、共同実施費及び機器・システム関連費を除いた額に一般管理費率を乗じて算出してください。</t>
    <rPh sb="0" eb="2">
      <t>イッパン</t>
    </rPh>
    <rPh sb="2" eb="5">
      <t>カンリヒ</t>
    </rPh>
    <rPh sb="7" eb="9">
      <t>ギョウム</t>
    </rPh>
    <rPh sb="9" eb="10">
      <t>ヒ</t>
    </rPh>
    <rPh sb="12" eb="15">
      <t>ガイチュウヒ</t>
    </rPh>
    <rPh sb="16" eb="18">
      <t>キョウドウ</t>
    </rPh>
    <rPh sb="18" eb="20">
      <t>ジッシ</t>
    </rPh>
    <rPh sb="20" eb="21">
      <t>ヒ</t>
    </rPh>
    <rPh sb="21" eb="22">
      <t>オヨ</t>
    </rPh>
    <rPh sb="23" eb="25">
      <t>キキ</t>
    </rPh>
    <rPh sb="30" eb="32">
      <t>カンレン</t>
    </rPh>
    <rPh sb="32" eb="33">
      <t>ヒ</t>
    </rPh>
    <rPh sb="34" eb="35">
      <t>ノゾ</t>
    </rPh>
    <rPh sb="37" eb="38">
      <t>ガク</t>
    </rPh>
    <rPh sb="39" eb="41">
      <t>イッパン</t>
    </rPh>
    <rPh sb="41" eb="44">
      <t>カンリヒ</t>
    </rPh>
    <rPh sb="44" eb="45">
      <t>リツ</t>
    </rPh>
    <rPh sb="46" eb="47">
      <t>ジョウ</t>
    </rPh>
    <rPh sb="49" eb="51">
      <t>サンシュツ</t>
    </rPh>
    <phoneticPr fontId="2"/>
  </si>
  <si>
    <t>主な財産の購入時期は検収年月日を記入してください。</t>
    <rPh sb="0" eb="1">
      <t>オモ</t>
    </rPh>
    <rPh sb="2" eb="4">
      <t>ザイサン</t>
    </rPh>
    <rPh sb="5" eb="7">
      <t>コウニュウ</t>
    </rPh>
    <rPh sb="7" eb="9">
      <t>ジキ</t>
    </rPh>
    <rPh sb="10" eb="12">
      <t>ケンシュウ</t>
    </rPh>
    <rPh sb="12" eb="15">
      <t>ネンガッピ</t>
    </rPh>
    <rPh sb="16" eb="18">
      <t>キニュウ</t>
    </rPh>
    <phoneticPr fontId="2"/>
  </si>
  <si>
    <t>GAJ番号</t>
    <phoneticPr fontId="2"/>
  </si>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</sst>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e\.m\.d;@"/>
    <numFmt numFmtId="177" formatCode="#,##0_ "/>
    <numFmt numFmtId="178" formatCode="#"/>
    <numFmt numFmtId="179" formatCode="[$]ggge&quot;年&quot;m&quot;月&quot;d&quot;日&quot;;@" x16r2:formatCode16="[$-ja-JP-x-gannen]ggge&quot;年&quot;m&quot;月&quot;d&quot;日&quot;;@"/>
    <numFmt numFmtId="180" formatCode="[$-411]ggge&quot;年&quot;m&quot;月&quot;d&quot;日&quot;;@"/>
    <numFmt numFmtId="181" formatCode="#,##0.0"/>
    <numFmt numFmtId="182" formatCode="#,##0.0_ "/>
  </numFmts>
  <fonts count="3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0"/>
      <color theme="1"/>
      <name val="游ゴシック"/>
      <family val="2"/>
      <charset val="128"/>
      <scheme val="minor"/>
    </font>
    <font>
      <sz val="10"/>
      <color theme="1"/>
      <name val="Yu Gothic UI"/>
      <family val="3"/>
      <charset val="128"/>
    </font>
    <font>
      <sz val="6"/>
      <name val="游ゴシック"/>
      <family val="3"/>
      <charset val="128"/>
      <scheme val="minor"/>
    </font>
    <font>
      <sz val="10"/>
      <name val="Yu Gothic UI"/>
      <family val="3"/>
      <charset val="128"/>
    </font>
    <font>
      <sz val="14"/>
      <name val="Meiryo UI"/>
      <family val="3"/>
      <charset val="128"/>
    </font>
    <font>
      <sz val="12"/>
      <name val="Meiryo UI"/>
      <family val="3"/>
      <charset val="128"/>
    </font>
    <font>
      <sz val="13"/>
      <name val="Meiryo UI"/>
      <family val="3"/>
      <charset val="128"/>
    </font>
    <font>
      <sz val="11"/>
      <name val="Meiryo UI"/>
      <family val="3"/>
      <charset val="128"/>
    </font>
    <font>
      <sz val="16"/>
      <name val="Meiryo UI"/>
      <family val="3"/>
      <charset val="128"/>
    </font>
    <font>
      <sz val="11"/>
      <color rgb="FFFF0000"/>
      <name val="Meiryo UI"/>
      <family val="3"/>
      <charset val="128"/>
    </font>
    <font>
      <sz val="10"/>
      <name val="Meiryo UI"/>
      <family val="3"/>
      <charset val="128"/>
    </font>
    <font>
      <sz val="9"/>
      <name val="Meiryo UI"/>
      <family val="3"/>
      <charset val="128"/>
    </font>
    <font>
      <sz val="11"/>
      <color rgb="FF0000FF"/>
      <name val="Meiryo UI"/>
      <family val="3"/>
      <charset val="128"/>
    </font>
    <font>
      <sz val="11"/>
      <color theme="1"/>
      <name val="Meiryo UI"/>
      <family val="2"/>
      <charset val="128"/>
    </font>
    <font>
      <sz val="8"/>
      <name val="Meiryo UI"/>
      <family val="3"/>
      <charset val="128"/>
    </font>
    <font>
      <vertAlign val="superscript"/>
      <sz val="11"/>
      <name val="Meiryo UI"/>
      <family val="3"/>
      <charset val="128"/>
    </font>
    <font>
      <sz val="11"/>
      <color theme="0"/>
      <name val="游ゴシック"/>
      <family val="2"/>
      <charset val="128"/>
      <scheme val="minor"/>
    </font>
    <font>
      <sz val="12"/>
      <color theme="1"/>
      <name val="游ゴシック"/>
      <family val="2"/>
      <charset val="128"/>
      <scheme val="minor"/>
    </font>
    <font>
      <sz val="12"/>
      <color theme="1"/>
      <name val="游ゴシック"/>
      <family val="3"/>
      <charset val="128"/>
      <scheme val="minor"/>
    </font>
    <font>
      <sz val="17"/>
      <name val="Meiryo UI"/>
      <family val="3"/>
      <charset val="128"/>
    </font>
    <font>
      <b/>
      <sz val="13"/>
      <name val="Meiryo UI"/>
      <family val="3"/>
      <charset val="128"/>
    </font>
    <font>
      <b/>
      <sz val="14"/>
      <name val="Meiryo UI"/>
      <family val="3"/>
      <charset val="128"/>
    </font>
    <font>
      <sz val="20"/>
      <name val="Meiryo UI"/>
      <family val="3"/>
      <charset val="128"/>
    </font>
    <font>
      <sz val="11.5"/>
      <name val="Meiryo UI"/>
      <family val="3"/>
      <charset val="128"/>
    </font>
    <font>
      <sz val="10.5"/>
      <name val="Meiryo UI"/>
      <family val="3"/>
      <charset val="128"/>
    </font>
    <font>
      <sz val="11"/>
      <color theme="1"/>
      <name val="Meiryo UI"/>
      <family val="3"/>
      <charset val="128"/>
    </font>
  </fonts>
  <fills count="11">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rgb="FFFFFFCC"/>
        <bgColor indexed="64"/>
      </patternFill>
    </fill>
    <fill>
      <patternFill patternType="solid">
        <fgColor rgb="FFFFFF00"/>
        <bgColor indexed="64"/>
      </patternFill>
    </fill>
    <fill>
      <patternFill patternType="solid">
        <fgColor rgb="FFCCFFFF"/>
        <bgColor indexed="64"/>
      </patternFill>
    </fill>
    <fill>
      <patternFill patternType="solid">
        <fgColor theme="7" tint="0.79998168889431442"/>
        <bgColor indexed="64"/>
      </patternFill>
    </fill>
    <fill>
      <patternFill patternType="solid">
        <fgColor rgb="FFFF99FF"/>
        <bgColor indexed="64"/>
      </patternFill>
    </fill>
    <fill>
      <patternFill patternType="solid">
        <fgColor theme="0"/>
        <bgColor indexed="64"/>
      </patternFill>
    </fill>
  </fills>
  <borders count="11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top/>
      <bottom style="thin">
        <color theme="1" tint="0.499984740745262"/>
      </bottom>
      <diagonal/>
    </border>
    <border>
      <left/>
      <right style="thin">
        <color theme="1" tint="0.499984740745262"/>
      </right>
      <top style="thin">
        <color theme="1" tint="0.499984740745262"/>
      </top>
      <bottom/>
      <diagonal/>
    </border>
    <border>
      <left style="thin">
        <color theme="1" tint="0.499984740745262"/>
      </left>
      <right/>
      <top style="thin">
        <color theme="1" tint="0.499984740745262"/>
      </top>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diagonal/>
    </border>
    <border>
      <left/>
      <right/>
      <top style="thin">
        <color theme="1" tint="0.49998474074526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style="thin">
        <color theme="1" tint="0.499984740745262"/>
      </bottom>
      <diagonal/>
    </border>
    <border>
      <left style="thin">
        <color theme="1" tint="0.499984740745262"/>
      </left>
      <right/>
      <top/>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auto="1"/>
      </left>
      <right/>
      <top/>
      <bottom/>
      <diagonal/>
    </border>
    <border>
      <left/>
      <right style="medium">
        <color auto="1"/>
      </right>
      <top/>
      <bottom/>
      <diagonal/>
    </border>
    <border>
      <left style="medium">
        <color theme="1" tint="0.24994659260841701"/>
      </left>
      <right style="medium">
        <color theme="1" tint="0.24994659260841701"/>
      </right>
      <top/>
      <bottom style="medium">
        <color theme="1" tint="0.24994659260841701"/>
      </bottom>
      <diagonal/>
    </border>
    <border>
      <left style="medium">
        <color theme="1" tint="0.24994659260841701"/>
      </left>
      <right style="medium">
        <color theme="1" tint="0.24994659260841701"/>
      </right>
      <top style="medium">
        <color theme="1" tint="0.24994659260841701"/>
      </top>
      <bottom style="medium">
        <color theme="1" tint="0.24994659260841701"/>
      </bottom>
      <diagonal/>
    </border>
    <border>
      <left style="medium">
        <color theme="1" tint="0.24994659260841701"/>
      </left>
      <right style="medium">
        <color theme="1" tint="0.24994659260841701"/>
      </right>
      <top style="medium">
        <color theme="1" tint="0.24994659260841701"/>
      </top>
      <bottom style="hair">
        <color theme="1" tint="0.24994659260841701"/>
      </bottom>
      <diagonal/>
    </border>
    <border>
      <left style="medium">
        <color theme="1" tint="0.24994659260841701"/>
      </left>
      <right/>
      <top style="medium">
        <color theme="1" tint="0.24994659260841701"/>
      </top>
      <bottom style="hair">
        <color theme="1" tint="0.24994659260841701"/>
      </bottom>
      <diagonal/>
    </border>
    <border>
      <left/>
      <right style="medium">
        <color theme="1" tint="0.24994659260841701"/>
      </right>
      <top style="medium">
        <color theme="1" tint="0.24994659260841701"/>
      </top>
      <bottom style="hair">
        <color theme="1" tint="0.24994659260841701"/>
      </bottom>
      <diagonal/>
    </border>
    <border>
      <left/>
      <right/>
      <top style="medium">
        <color theme="1" tint="0.24994659260841701"/>
      </top>
      <bottom style="hair">
        <color theme="1" tint="0.24994659260841701"/>
      </bottom>
      <diagonal/>
    </border>
    <border>
      <left style="hair">
        <color theme="1" tint="0.24994659260841701"/>
      </left>
      <right style="hair">
        <color theme="1" tint="0.24994659260841701"/>
      </right>
      <top style="medium">
        <color theme="1" tint="0.24994659260841701"/>
      </top>
      <bottom style="hair">
        <color theme="1" tint="0.24994659260841701"/>
      </bottom>
      <diagonal/>
    </border>
    <border>
      <left style="medium">
        <color theme="1" tint="0.24994659260841701"/>
      </left>
      <right style="medium">
        <color theme="1" tint="0.24994659260841701"/>
      </right>
      <top style="hair">
        <color theme="1" tint="0.24994659260841701"/>
      </top>
      <bottom style="hair">
        <color theme="1" tint="0.24994659260841701"/>
      </bottom>
      <diagonal/>
    </border>
    <border>
      <left style="medium">
        <color theme="1" tint="0.24994659260841701"/>
      </left>
      <right/>
      <top style="hair">
        <color theme="1" tint="0.24994659260841701"/>
      </top>
      <bottom style="hair">
        <color theme="1" tint="0.24994659260841701"/>
      </bottom>
      <diagonal/>
    </border>
    <border>
      <left/>
      <right style="medium">
        <color theme="1" tint="0.24994659260841701"/>
      </right>
      <top style="hair">
        <color theme="1" tint="0.24994659260841701"/>
      </top>
      <bottom style="hair">
        <color theme="1" tint="0.24994659260841701"/>
      </bottom>
      <diagonal/>
    </border>
    <border>
      <left/>
      <right/>
      <top style="hair">
        <color theme="1" tint="0.24994659260841701"/>
      </top>
      <bottom style="hair">
        <color theme="1" tint="0.24994659260841701"/>
      </bottom>
      <diagonal/>
    </border>
    <border>
      <left style="hair">
        <color theme="1" tint="0.24994659260841701"/>
      </left>
      <right style="hair">
        <color theme="1" tint="0.24994659260841701"/>
      </right>
      <top style="hair">
        <color theme="1" tint="0.24994659260841701"/>
      </top>
      <bottom style="hair">
        <color theme="1" tint="0.24994659260841701"/>
      </bottom>
      <diagonal/>
    </border>
    <border>
      <left style="hair">
        <color theme="1" tint="0.24994659260841701"/>
      </left>
      <right/>
      <top style="hair">
        <color theme="1" tint="0.24994659260841701"/>
      </top>
      <bottom style="hair">
        <color theme="1" tint="0.24994659260841701"/>
      </bottom>
      <diagonal/>
    </border>
    <border>
      <left/>
      <right style="hair">
        <color theme="1" tint="0.24994659260841701"/>
      </right>
      <top style="hair">
        <color theme="1" tint="0.24994659260841701"/>
      </top>
      <bottom style="hair">
        <color theme="1" tint="0.24994659260841701"/>
      </bottom>
      <diagonal/>
    </border>
    <border>
      <left style="medium">
        <color theme="1" tint="0.24994659260841701"/>
      </left>
      <right/>
      <top style="medium">
        <color theme="1" tint="0.24994659260841701"/>
      </top>
      <bottom style="medium">
        <color theme="1" tint="0.24994659260841701"/>
      </bottom>
      <diagonal/>
    </border>
    <border>
      <left/>
      <right style="medium">
        <color theme="1" tint="0.24994659260841701"/>
      </right>
      <top style="medium">
        <color theme="1" tint="0.24994659260841701"/>
      </top>
      <bottom style="medium">
        <color theme="1" tint="0.24994659260841701"/>
      </bottom>
      <diagonal/>
    </border>
    <border>
      <left style="medium">
        <color theme="1" tint="0.24994659260841701"/>
      </left>
      <right/>
      <top style="medium">
        <color theme="1" tint="0.24994659260841701"/>
      </top>
      <bottom/>
      <diagonal/>
    </border>
    <border>
      <left/>
      <right/>
      <top style="medium">
        <color theme="1" tint="0.24994659260841701"/>
      </top>
      <bottom/>
      <diagonal/>
    </border>
    <border>
      <left style="medium">
        <color theme="1" tint="0.24994659260841701"/>
      </left>
      <right/>
      <top style="dotted">
        <color theme="1" tint="0.24994659260841701"/>
      </top>
      <bottom style="dotted">
        <color theme="1" tint="0.24994659260841701"/>
      </bottom>
      <diagonal/>
    </border>
    <border>
      <left/>
      <right/>
      <top style="dotted">
        <color theme="1" tint="0.24994659260841701"/>
      </top>
      <bottom style="dotted">
        <color theme="1" tint="0.24994659260841701"/>
      </bottom>
      <diagonal/>
    </border>
    <border>
      <left/>
      <right style="dotted">
        <color indexed="64"/>
      </right>
      <top style="dotted">
        <color theme="1" tint="0.24994659260841701"/>
      </top>
      <bottom style="dotted">
        <color theme="1" tint="0.24994659260841701"/>
      </bottom>
      <diagonal/>
    </border>
    <border>
      <left style="dotted">
        <color indexed="64"/>
      </left>
      <right/>
      <top style="medium">
        <color theme="1" tint="0.24994659260841701"/>
      </top>
      <bottom/>
      <diagonal/>
    </border>
    <border>
      <left/>
      <right style="hair">
        <color theme="1" tint="0.24994659260841701"/>
      </right>
      <top style="medium">
        <color theme="1" tint="0.24994659260841701"/>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hair">
        <color theme="1" tint="0.24994659260841701"/>
      </right>
      <top style="dotted">
        <color indexed="64"/>
      </top>
      <bottom style="dotted">
        <color indexed="64"/>
      </bottom>
      <diagonal/>
    </border>
    <border>
      <left style="medium">
        <color theme="1" tint="0.24994659260841701"/>
      </left>
      <right/>
      <top/>
      <bottom style="hair">
        <color theme="1" tint="0.24994659260841701"/>
      </bottom>
      <diagonal/>
    </border>
    <border>
      <left/>
      <right/>
      <top/>
      <bottom style="hair">
        <color theme="1" tint="0.24994659260841701"/>
      </bottom>
      <diagonal/>
    </border>
    <border>
      <left/>
      <right style="medium">
        <color theme="1" tint="0.24994659260841701"/>
      </right>
      <top/>
      <bottom style="hair">
        <color theme="1" tint="0.24994659260841701"/>
      </bottom>
      <diagonal/>
    </border>
    <border>
      <left style="medium">
        <color theme="1" tint="0.24994659260841701"/>
      </left>
      <right/>
      <top style="hair">
        <color theme="1" tint="0.24994659260841701"/>
      </top>
      <bottom style="thin">
        <color indexed="64"/>
      </bottom>
      <diagonal/>
    </border>
    <border>
      <left/>
      <right/>
      <top style="hair">
        <color theme="1" tint="0.24994659260841701"/>
      </top>
      <bottom style="thin">
        <color indexed="64"/>
      </bottom>
      <diagonal/>
    </border>
    <border>
      <left/>
      <right style="medium">
        <color theme="1" tint="0.24994659260841701"/>
      </right>
      <top style="hair">
        <color theme="1" tint="0.24994659260841701"/>
      </top>
      <bottom style="thin">
        <color indexed="64"/>
      </bottom>
      <diagonal/>
    </border>
    <border>
      <left style="medium">
        <color theme="1" tint="0.24994659260841701"/>
      </left>
      <right/>
      <top style="dotted">
        <color theme="1" tint="0.24994659260841701"/>
      </top>
      <bottom/>
      <diagonal/>
    </border>
    <border>
      <left/>
      <right/>
      <top style="dotted">
        <color theme="1" tint="0.24994659260841701"/>
      </top>
      <bottom/>
      <diagonal/>
    </border>
    <border>
      <left/>
      <right style="dotted">
        <color indexed="64"/>
      </right>
      <top style="dotted">
        <color theme="1" tint="0.24994659260841701"/>
      </top>
      <bottom/>
      <diagonal/>
    </border>
    <border>
      <left style="hair">
        <color theme="1" tint="0.24994659260841701"/>
      </left>
      <right/>
      <top/>
      <bottom style="dotted">
        <color theme="1" tint="0.24994659260841701"/>
      </bottom>
      <diagonal/>
    </border>
    <border>
      <left/>
      <right/>
      <top/>
      <bottom style="dotted">
        <color theme="1" tint="0.24994659260841701"/>
      </bottom>
      <diagonal/>
    </border>
    <border>
      <left/>
      <right style="medium">
        <color theme="1" tint="0.24994659260841701"/>
      </right>
      <top/>
      <bottom style="dotted">
        <color theme="1" tint="0.24994659260841701"/>
      </bottom>
      <diagonal/>
    </border>
    <border>
      <left style="hair">
        <color theme="1" tint="0.24994659260841701"/>
      </left>
      <right/>
      <top style="dotted">
        <color theme="1" tint="0.24994659260841701"/>
      </top>
      <bottom style="hair">
        <color theme="1" tint="0.24994659260841701"/>
      </bottom>
      <diagonal/>
    </border>
    <border>
      <left/>
      <right/>
      <top style="dotted">
        <color theme="1" tint="0.24994659260841701"/>
      </top>
      <bottom style="hair">
        <color theme="1" tint="0.24994659260841701"/>
      </bottom>
      <diagonal/>
    </border>
    <border>
      <left/>
      <right style="medium">
        <color theme="1" tint="0.24994659260841701"/>
      </right>
      <top style="dotted">
        <color theme="1" tint="0.24994659260841701"/>
      </top>
      <bottom style="hair">
        <color theme="1" tint="0.24994659260841701"/>
      </bottom>
      <diagonal/>
    </border>
    <border>
      <left/>
      <right style="thin">
        <color indexed="64"/>
      </right>
      <top style="medium">
        <color indexed="64"/>
      </top>
      <bottom style="medium">
        <color indexed="64"/>
      </bottom>
      <diagonal/>
    </border>
    <border>
      <left style="dotted">
        <color indexed="64"/>
      </left>
      <right/>
      <top/>
      <bottom/>
      <diagonal/>
    </border>
    <border>
      <left/>
      <right style="hair">
        <color theme="1" tint="0.24994659260841701"/>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top style="thin">
        <color indexed="64"/>
      </top>
      <bottom style="dotted">
        <color indexed="64"/>
      </bottom>
      <diagonal/>
    </border>
    <border>
      <left/>
      <right style="hair">
        <color theme="1" tint="0.24994659260841701"/>
      </right>
      <top style="thin">
        <color indexed="64"/>
      </top>
      <bottom style="dotted">
        <color indexed="64"/>
      </bottom>
      <diagonal/>
    </border>
    <border>
      <left style="dotted">
        <color indexed="64"/>
      </left>
      <right/>
      <top/>
      <bottom style="dotted">
        <color indexed="64"/>
      </bottom>
      <diagonal/>
    </border>
    <border>
      <left/>
      <right style="hair">
        <color theme="1" tint="0.24994659260841701"/>
      </right>
      <top/>
      <bottom style="dotted">
        <color indexed="64"/>
      </bottom>
      <diagonal/>
    </border>
    <border>
      <left style="medium">
        <color theme="1" tint="0.24994659260841701"/>
      </left>
      <right style="dotted">
        <color theme="1" tint="0.24994659260841701"/>
      </right>
      <top style="dotted">
        <color theme="1" tint="0.24994659260841701"/>
      </top>
      <bottom style="dotted">
        <color theme="1" tint="0.24994659260841701"/>
      </bottom>
      <diagonal/>
    </border>
    <border>
      <left style="hair">
        <color theme="1" tint="0.24994659260841701"/>
      </left>
      <right style="hair">
        <color theme="1" tint="0.24994659260841701"/>
      </right>
      <top style="medium">
        <color theme="1" tint="0.24994659260841701"/>
      </top>
      <bottom/>
      <diagonal/>
    </border>
    <border>
      <left style="dotted">
        <color indexed="64"/>
      </left>
      <right/>
      <top style="dotted">
        <color indexed="64"/>
      </top>
      <bottom/>
      <diagonal/>
    </border>
    <border>
      <left style="medium">
        <color theme="1" tint="0.24994659260841701"/>
      </left>
      <right/>
      <top/>
      <bottom style="thin">
        <color indexed="64"/>
      </bottom>
      <diagonal/>
    </border>
    <border>
      <left style="dotted">
        <color theme="1" tint="0.24994659260841701"/>
      </left>
      <right style="dotted">
        <color theme="1" tint="0.24994659260841701"/>
      </right>
      <top style="dotted">
        <color theme="1" tint="0.24994659260841701"/>
      </top>
      <bottom style="dotted">
        <color theme="1" tint="0.24994659260841701"/>
      </bottom>
      <diagonal/>
    </border>
    <border>
      <left style="medium">
        <color theme="1" tint="0.24994659260841701"/>
      </left>
      <right/>
      <top/>
      <bottom/>
      <diagonal/>
    </border>
    <border>
      <left/>
      <right style="medium">
        <color theme="1" tint="0.24994659260841701"/>
      </right>
      <top/>
      <bottom/>
      <diagonal/>
    </border>
    <border>
      <left style="medium">
        <color theme="1" tint="0.24994659260841701"/>
      </left>
      <right/>
      <top style="hair">
        <color theme="1" tint="0.24994659260841701"/>
      </top>
      <bottom/>
      <diagonal/>
    </border>
    <border>
      <left/>
      <right/>
      <top style="hair">
        <color theme="1" tint="0.24994659260841701"/>
      </top>
      <bottom/>
      <diagonal/>
    </border>
    <border>
      <left/>
      <right style="hair">
        <color theme="1" tint="0.24994659260841701"/>
      </right>
      <top style="hair">
        <color theme="1" tint="0.24994659260841701"/>
      </top>
      <bottom/>
      <diagonal/>
    </border>
    <border>
      <left/>
      <right/>
      <top style="dotted">
        <color indexed="64"/>
      </top>
      <bottom/>
      <diagonal/>
    </border>
    <border>
      <left/>
      <right style="hair">
        <color theme="1" tint="0.24994659260841701"/>
      </right>
      <top style="dotted">
        <color indexed="64"/>
      </top>
      <bottom/>
      <diagonal/>
    </border>
    <border>
      <left style="hair">
        <color theme="1" tint="0.24994659260841701"/>
      </left>
      <right style="hair">
        <color theme="1" tint="0.24994659260841701"/>
      </right>
      <top style="hair">
        <color theme="1" tint="0.24994659260841701"/>
      </top>
      <bottom/>
      <diagonal/>
    </border>
    <border>
      <left style="hair">
        <color theme="1" tint="0.24994659260841701"/>
      </left>
      <right/>
      <top style="dotted">
        <color theme="1" tint="0.24994659260841701"/>
      </top>
      <bottom/>
      <diagonal/>
    </border>
    <border>
      <left style="medium">
        <color theme="1" tint="0.24994659260841701"/>
      </left>
      <right style="medium">
        <color theme="1" tint="0.24994659260841701"/>
      </right>
      <top style="medium">
        <color theme="1" tint="0.24994659260841701"/>
      </top>
      <bottom/>
      <diagonal/>
    </border>
    <border>
      <left/>
      <right style="medium">
        <color theme="1" tint="0.24994659260841701"/>
      </right>
      <top style="medium">
        <color theme="1" tint="0.24994659260841701"/>
      </top>
      <bottom/>
      <diagonal/>
    </border>
    <border>
      <left style="medium">
        <color theme="1" tint="0.24994659260841701"/>
      </left>
      <right style="medium">
        <color theme="1" tint="0.24994659260841701"/>
      </right>
      <top style="dotted">
        <color theme="1" tint="0.24994659260841701"/>
      </top>
      <bottom style="dotted">
        <color theme="1" tint="0.24994659260841701"/>
      </bottom>
      <diagonal/>
    </border>
    <border>
      <left/>
      <right style="medium">
        <color theme="1" tint="0.24994659260841701"/>
      </right>
      <top style="dotted">
        <color theme="1" tint="0.24994659260841701"/>
      </top>
      <bottom style="dotted">
        <color theme="1" tint="0.24994659260841701"/>
      </bottom>
      <diagonal/>
    </border>
    <border>
      <left/>
      <right style="medium">
        <color theme="1" tint="0.24994659260841701"/>
      </right>
      <top/>
      <bottom style="thin">
        <color indexed="64"/>
      </bottom>
      <diagonal/>
    </border>
    <border>
      <left/>
      <right style="medium">
        <color theme="1" tint="0.24994659260841701"/>
      </right>
      <top style="dotted">
        <color theme="1" tint="0.24994659260841701"/>
      </top>
      <bottom/>
      <diagonal/>
    </border>
    <border>
      <left style="medium">
        <color theme="1" tint="0.24994659260841701"/>
      </left>
      <right style="medium">
        <color theme="1" tint="0.24994659260841701"/>
      </right>
      <top/>
      <bottom style="hair">
        <color theme="1" tint="0.24994659260841701"/>
      </bottom>
      <diagonal/>
    </border>
  </borders>
  <cellStyleXfs count="8">
    <xf numFmtId="0" fontId="0" fillId="0" borderId="0">
      <alignment vertical="center"/>
    </xf>
    <xf numFmtId="38" fontId="1"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18" fillId="0" borderId="0">
      <alignment vertical="center"/>
    </xf>
    <xf numFmtId="38" fontId="3" fillId="0" borderId="0" applyFont="0" applyFill="0" applyBorder="0" applyAlignment="0" applyProtection="0">
      <alignment vertical="center"/>
    </xf>
  </cellStyleXfs>
  <cellXfs count="605">
    <xf numFmtId="0" fontId="0" fillId="0" borderId="0" xfId="0">
      <alignment vertical="center"/>
    </xf>
    <xf numFmtId="0" fontId="6" fillId="3" borderId="24" xfId="0" applyFont="1" applyFill="1" applyBorder="1" applyAlignment="1" applyProtection="1">
      <protection locked="0"/>
    </xf>
    <xf numFmtId="38" fontId="6" fillId="4" borderId="23" xfId="0" applyNumberFormat="1" applyFont="1" applyFill="1" applyBorder="1" applyAlignment="1">
      <alignment horizontal="center" vertical="center"/>
    </xf>
    <xf numFmtId="0" fontId="6" fillId="4" borderId="23" xfId="0" applyFont="1" applyFill="1" applyBorder="1" applyAlignment="1">
      <alignment horizontal="center" vertical="center"/>
    </xf>
    <xf numFmtId="176" fontId="6" fillId="4" borderId="23" xfId="0" applyNumberFormat="1" applyFont="1" applyFill="1" applyBorder="1" applyAlignment="1">
      <alignment horizontal="center" vertical="center"/>
    </xf>
    <xf numFmtId="0" fontId="6" fillId="3" borderId="27" xfId="0" applyFont="1" applyFill="1" applyBorder="1" applyAlignment="1" applyProtection="1">
      <alignment horizontal="center" vertical="center" wrapText="1"/>
      <protection locked="0"/>
    </xf>
    <xf numFmtId="0" fontId="8" fillId="3" borderId="27" xfId="0" applyFont="1" applyFill="1" applyBorder="1" applyAlignment="1" applyProtection="1">
      <alignment horizontal="center" vertical="center" wrapText="1"/>
      <protection locked="0"/>
    </xf>
    <xf numFmtId="0" fontId="5" fillId="0" borderId="0" xfId="0" applyFont="1">
      <alignment vertical="center"/>
    </xf>
    <xf numFmtId="0" fontId="5" fillId="0" borderId="0" xfId="0" applyFont="1" applyAlignment="1">
      <alignment horizontal="center" vertical="center"/>
    </xf>
    <xf numFmtId="0" fontId="5" fillId="3" borderId="0" xfId="0" applyFont="1" applyFill="1">
      <alignment vertical="center"/>
    </xf>
    <xf numFmtId="0" fontId="6" fillId="3" borderId="20" xfId="0" applyFont="1" applyFill="1" applyBorder="1" applyAlignment="1" applyProtection="1">
      <alignment horizontal="left" vertical="top"/>
      <protection locked="0"/>
    </xf>
    <xf numFmtId="38" fontId="6" fillId="3" borderId="27" xfId="1" applyFont="1" applyFill="1" applyBorder="1" applyAlignment="1" applyProtection="1">
      <alignment horizontal="center" vertical="center" wrapText="1"/>
      <protection locked="0"/>
    </xf>
    <xf numFmtId="0" fontId="5" fillId="3" borderId="29" xfId="0" applyFont="1" applyFill="1" applyBorder="1">
      <alignment vertical="center"/>
    </xf>
    <xf numFmtId="0" fontId="5" fillId="0" borderId="0" xfId="0" applyFont="1" applyAlignment="1">
      <alignment horizontal="left" vertical="center"/>
    </xf>
    <xf numFmtId="0" fontId="6" fillId="3" borderId="21" xfId="0" applyFont="1" applyFill="1" applyBorder="1" applyAlignment="1" applyProtection="1">
      <alignment horizontal="left" vertical="top"/>
      <protection locked="0"/>
    </xf>
    <xf numFmtId="0" fontId="8" fillId="3" borderId="21" xfId="0" applyFont="1" applyFill="1" applyBorder="1" applyAlignment="1" applyProtection="1">
      <alignment horizontal="left" vertical="top"/>
      <protection locked="0"/>
    </xf>
    <xf numFmtId="38" fontId="6" fillId="3" borderId="21" xfId="1" applyFont="1" applyFill="1" applyBorder="1" applyAlignment="1" applyProtection="1">
      <alignment horizontal="left" vertical="top"/>
      <protection locked="0"/>
    </xf>
    <xf numFmtId="0" fontId="8" fillId="3" borderId="25" xfId="0" applyFont="1" applyFill="1" applyBorder="1" applyAlignment="1" applyProtection="1">
      <protection locked="0"/>
    </xf>
    <xf numFmtId="0" fontId="8" fillId="3" borderId="26" xfId="0" applyFont="1" applyFill="1" applyBorder="1" applyAlignment="1" applyProtection="1">
      <protection locked="0"/>
    </xf>
    <xf numFmtId="3" fontId="5" fillId="0" borderId="0" xfId="0" applyNumberFormat="1" applyFont="1" applyAlignment="1">
      <alignment horizontal="center" vertical="center"/>
    </xf>
    <xf numFmtId="38" fontId="5" fillId="0" borderId="0" xfId="0" applyNumberFormat="1" applyFont="1" applyAlignment="1">
      <alignment horizontal="center" vertical="center"/>
    </xf>
    <xf numFmtId="38" fontId="6" fillId="4" borderId="24" xfId="0" applyNumberFormat="1" applyFont="1" applyFill="1" applyBorder="1" applyAlignment="1">
      <alignment horizontal="center" vertical="center"/>
    </xf>
    <xf numFmtId="0" fontId="12" fillId="0" borderId="0" xfId="0" applyFont="1">
      <alignment vertical="center"/>
    </xf>
    <xf numFmtId="0" fontId="12" fillId="0" borderId="0" xfId="5" applyFont="1">
      <alignment vertical="center"/>
    </xf>
    <xf numFmtId="0" fontId="12" fillId="0" borderId="0" xfId="5" applyFont="1" applyAlignment="1">
      <alignment horizontal="center" vertical="center"/>
    </xf>
    <xf numFmtId="0" fontId="12" fillId="0" borderId="2" xfId="5" applyFont="1" applyBorder="1" applyAlignment="1">
      <alignment horizontal="center" vertical="center"/>
    </xf>
    <xf numFmtId="0" fontId="12" fillId="6" borderId="2" xfId="5" applyFont="1" applyFill="1" applyBorder="1">
      <alignment vertical="center"/>
    </xf>
    <xf numFmtId="0" fontId="12" fillId="0" borderId="2" xfId="5" applyFont="1" applyBorder="1">
      <alignment vertical="center"/>
    </xf>
    <xf numFmtId="0" fontId="12" fillId="6" borderId="2" xfId="5" applyFont="1" applyFill="1" applyBorder="1" applyAlignment="1">
      <alignment horizontal="center" vertical="center"/>
    </xf>
    <xf numFmtId="0" fontId="14" fillId="0" borderId="2" xfId="5" applyFont="1" applyBorder="1">
      <alignment vertical="center"/>
    </xf>
    <xf numFmtId="0" fontId="14" fillId="0" borderId="2" xfId="5" applyFont="1" applyBorder="1" applyAlignment="1">
      <alignment horizontal="center" vertical="center"/>
    </xf>
    <xf numFmtId="0" fontId="21" fillId="0" borderId="0" xfId="0" applyFont="1">
      <alignment vertical="center"/>
    </xf>
    <xf numFmtId="0" fontId="0" fillId="0" borderId="0" xfId="0" applyAlignment="1">
      <alignment horizontal="center" vertical="center"/>
    </xf>
    <xf numFmtId="0" fontId="0" fillId="0" borderId="13" xfId="0" applyBorder="1" applyAlignment="1">
      <alignment horizontal="center" vertical="center"/>
    </xf>
    <xf numFmtId="0" fontId="22" fillId="0" borderId="14" xfId="0" applyFont="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11" fillId="0" borderId="13" xfId="2" applyFont="1" applyBorder="1" applyProtection="1">
      <alignment vertical="center"/>
      <protection locked="0"/>
    </xf>
    <xf numFmtId="0" fontId="0" fillId="0" borderId="15" xfId="0" applyBorder="1">
      <alignment vertical="center"/>
    </xf>
    <xf numFmtId="0" fontId="17" fillId="0" borderId="0" xfId="0" applyFont="1" applyProtection="1">
      <alignment vertical="center"/>
      <protection locked="0"/>
    </xf>
    <xf numFmtId="0" fontId="17" fillId="0" borderId="0" xfId="0" applyFont="1" applyAlignment="1" applyProtection="1">
      <alignment vertical="center" shrinkToFit="1"/>
      <protection locked="0"/>
    </xf>
    <xf numFmtId="0" fontId="12" fillId="7" borderId="2" xfId="5" applyFont="1" applyFill="1" applyBorder="1">
      <alignment vertical="center"/>
    </xf>
    <xf numFmtId="0" fontId="12" fillId="7" borderId="2" xfId="5" applyFont="1" applyFill="1" applyBorder="1" applyAlignment="1">
      <alignment horizontal="center" vertical="center"/>
    </xf>
    <xf numFmtId="0" fontId="12" fillId="0" borderId="2" xfId="5" applyFont="1" applyBorder="1" applyAlignment="1">
      <alignment horizontal="left" vertical="center"/>
    </xf>
    <xf numFmtId="0" fontId="22" fillId="0" borderId="2" xfId="0" applyFont="1" applyBorder="1" applyAlignment="1">
      <alignment horizontal="center" vertical="center"/>
    </xf>
    <xf numFmtId="0" fontId="0" fillId="3" borderId="2" xfId="0" applyFill="1" applyBorder="1" applyAlignment="1">
      <alignment horizontal="center" vertical="center"/>
    </xf>
    <xf numFmtId="0" fontId="11" fillId="3" borderId="2" xfId="2" applyFont="1" applyFill="1" applyBorder="1" applyAlignment="1" applyProtection="1">
      <alignment horizontal="center" vertical="center"/>
      <protection locked="0"/>
    </xf>
    <xf numFmtId="0" fontId="11" fillId="0" borderId="14" xfId="2" applyFont="1" applyBorder="1" applyAlignment="1" applyProtection="1">
      <alignment horizontal="left" vertical="center"/>
      <protection locked="0"/>
    </xf>
    <xf numFmtId="0" fontId="11" fillId="0" borderId="15" xfId="2" applyFont="1" applyBorder="1" applyAlignment="1" applyProtection="1">
      <alignment horizontal="left" vertical="center"/>
      <protection locked="0"/>
    </xf>
    <xf numFmtId="0" fontId="22" fillId="0" borderId="0" xfId="0" applyFont="1" applyAlignment="1">
      <alignment horizontal="center" vertical="center"/>
    </xf>
    <xf numFmtId="0" fontId="23" fillId="0" borderId="0" xfId="0" applyFont="1" applyAlignment="1">
      <alignment horizontal="center" vertical="center"/>
    </xf>
    <xf numFmtId="0" fontId="9" fillId="0" borderId="0" xfId="2" applyFont="1" applyProtection="1">
      <alignment vertical="center"/>
      <protection locked="0"/>
    </xf>
    <xf numFmtId="0" fontId="10" fillId="0" borderId="0" xfId="2" applyFont="1" applyProtection="1">
      <alignment vertical="center"/>
      <protection locked="0"/>
    </xf>
    <xf numFmtId="0" fontId="9" fillId="0" borderId="0" xfId="2" applyFont="1" applyAlignment="1" applyProtection="1">
      <alignment horizontal="center" vertical="center"/>
      <protection locked="0"/>
    </xf>
    <xf numFmtId="0" fontId="10" fillId="0" borderId="0" xfId="2" applyFont="1" applyAlignment="1" applyProtection="1">
      <alignment horizontal="center" vertical="center"/>
      <protection locked="0"/>
    </xf>
    <xf numFmtId="0" fontId="15" fillId="0" borderId="0" xfId="2" applyFont="1">
      <alignment vertical="center"/>
    </xf>
    <xf numFmtId="0" fontId="11" fillId="0" borderId="0" xfId="2" applyFont="1" applyAlignment="1" applyProtection="1">
      <alignment horizontal="center" vertical="center"/>
      <protection locked="0"/>
    </xf>
    <xf numFmtId="0" fontId="12" fillId="0" borderId="0" xfId="2" applyFont="1">
      <alignment vertical="center"/>
    </xf>
    <xf numFmtId="0" fontId="11" fillId="0" borderId="2" xfId="2" applyFont="1" applyBorder="1" applyAlignment="1">
      <alignment horizontal="center" vertical="center" wrapText="1"/>
    </xf>
    <xf numFmtId="0" fontId="11" fillId="0" borderId="0" xfId="2" applyFont="1" applyAlignment="1" applyProtection="1">
      <alignment horizontal="left" vertical="center" wrapText="1"/>
      <protection locked="0"/>
    </xf>
    <xf numFmtId="0" fontId="11" fillId="0" borderId="0" xfId="2" applyFont="1" applyProtection="1">
      <alignment vertical="center"/>
      <protection locked="0"/>
    </xf>
    <xf numFmtId="0" fontId="11" fillId="0" borderId="5" xfId="2" applyFont="1" applyBorder="1" applyAlignment="1">
      <alignment horizontal="center" vertical="center" wrapText="1"/>
    </xf>
    <xf numFmtId="0" fontId="11" fillId="0" borderId="0" xfId="2" applyFont="1" applyAlignment="1" applyProtection="1">
      <protection locked="0"/>
    </xf>
    <xf numFmtId="0" fontId="11" fillId="0" borderId="0" xfId="2" applyFont="1" applyAlignment="1" applyProtection="1">
      <alignment horizontal="left" vertical="center"/>
      <protection locked="0"/>
    </xf>
    <xf numFmtId="0" fontId="11" fillId="0" borderId="0" xfId="2" applyFont="1" applyAlignment="1" applyProtection="1">
      <alignment horizontal="center" vertical="center" wrapText="1"/>
      <protection locked="0"/>
    </xf>
    <xf numFmtId="0" fontId="25" fillId="0" borderId="0" xfId="2" applyFont="1" applyAlignment="1" applyProtection="1">
      <alignment wrapText="1"/>
      <protection locked="0"/>
    </xf>
    <xf numFmtId="0" fontId="25" fillId="0" borderId="0" xfId="2" applyFont="1" applyAlignment="1" applyProtection="1">
      <alignment horizontal="center" vertical="center" wrapText="1"/>
      <protection locked="0"/>
    </xf>
    <xf numFmtId="49" fontId="11" fillId="0" borderId="0" xfId="2" applyNumberFormat="1" applyFont="1" applyAlignment="1" applyProtection="1">
      <alignment horizontal="left" vertical="center"/>
      <protection locked="0"/>
    </xf>
    <xf numFmtId="0" fontId="11" fillId="0" borderId="8" xfId="2" applyFont="1" applyBorder="1" applyAlignment="1">
      <alignment vertical="center" textRotation="255" wrapText="1"/>
    </xf>
    <xf numFmtId="0" fontId="11" fillId="0" borderId="14" xfId="2" applyFont="1" applyBorder="1" applyAlignment="1">
      <alignment vertical="center" textRotation="255" wrapText="1"/>
    </xf>
    <xf numFmtId="0" fontId="11" fillId="0" borderId="0" xfId="2" applyFont="1" applyAlignment="1" applyProtection="1">
      <alignment horizontal="center"/>
      <protection locked="0"/>
    </xf>
    <xf numFmtId="0" fontId="26" fillId="0" borderId="0" xfId="2" applyFont="1" applyAlignment="1">
      <alignment vertical="center" wrapText="1"/>
    </xf>
    <xf numFmtId="0" fontId="25" fillId="0" borderId="0" xfId="2" applyFont="1" applyAlignment="1" applyProtection="1">
      <alignment horizontal="left" vertical="center" wrapText="1"/>
      <protection locked="0"/>
    </xf>
    <xf numFmtId="0" fontId="11" fillId="0" borderId="0" xfId="2" applyFont="1" applyAlignment="1" applyProtection="1">
      <alignment horizontal="left" vertical="top"/>
      <protection locked="0"/>
    </xf>
    <xf numFmtId="0" fontId="9" fillId="0" borderId="0" xfId="2" applyFont="1" applyAlignment="1" applyProtection="1">
      <alignment horizontal="left" vertical="top"/>
      <protection locked="0"/>
    </xf>
    <xf numFmtId="0" fontId="9" fillId="0" borderId="0" xfId="2" applyFont="1" applyAlignment="1" applyProtection="1">
      <alignment horizontal="left" vertical="center"/>
      <protection locked="0"/>
    </xf>
    <xf numFmtId="0" fontId="15" fillId="0" borderId="0" xfId="2" applyFont="1" applyProtection="1">
      <alignment vertical="center"/>
      <protection locked="0"/>
    </xf>
    <xf numFmtId="0" fontId="12" fillId="0" borderId="0" xfId="2" applyFont="1" applyProtection="1">
      <alignment vertical="center"/>
      <protection locked="0"/>
    </xf>
    <xf numFmtId="0" fontId="16" fillId="0" borderId="0" xfId="2" applyFont="1" applyAlignment="1" applyProtection="1">
      <alignment horizontal="center" vertical="center"/>
      <protection locked="0"/>
    </xf>
    <xf numFmtId="0" fontId="16" fillId="0" borderId="0" xfId="2" applyFont="1" applyProtection="1">
      <alignment vertical="center"/>
      <protection locked="0"/>
    </xf>
    <xf numFmtId="179" fontId="9" fillId="0" borderId="0" xfId="2" applyNumberFormat="1" applyFont="1" applyAlignment="1" applyProtection="1">
      <alignment horizontal="left" vertical="center"/>
      <protection locked="0"/>
    </xf>
    <xf numFmtId="180" fontId="9" fillId="0" borderId="6" xfId="2" applyNumberFormat="1" applyFont="1" applyBorder="1" applyProtection="1">
      <alignment vertical="center"/>
      <protection locked="0"/>
    </xf>
    <xf numFmtId="49" fontId="9" fillId="0" borderId="7" xfId="2" applyNumberFormat="1" applyFont="1" applyBorder="1" applyProtection="1">
      <alignment vertical="center"/>
      <protection locked="0"/>
    </xf>
    <xf numFmtId="180" fontId="9" fillId="0" borderId="6" xfId="2" applyNumberFormat="1" applyFont="1" applyBorder="1" applyAlignment="1" applyProtection="1">
      <alignment horizontal="center" vertical="center"/>
      <protection locked="0"/>
    </xf>
    <xf numFmtId="0" fontId="12" fillId="0" borderId="6" xfId="2" applyFont="1" applyBorder="1" applyProtection="1">
      <alignment vertical="center"/>
      <protection locked="0"/>
    </xf>
    <xf numFmtId="180" fontId="9" fillId="0" borderId="7" xfId="2" applyNumberFormat="1" applyFont="1" applyBorder="1" applyProtection="1">
      <alignment vertical="center"/>
      <protection locked="0"/>
    </xf>
    <xf numFmtId="180" fontId="9" fillId="0" borderId="0" xfId="2" applyNumberFormat="1" applyFont="1" applyAlignment="1" applyProtection="1">
      <alignment horizontal="center" vertical="center"/>
      <protection locked="0"/>
    </xf>
    <xf numFmtId="0" fontId="15" fillId="0" borderId="0" xfId="2" applyFont="1" applyAlignment="1" applyProtection="1">
      <alignment horizontal="left" vertical="center"/>
      <protection locked="0"/>
    </xf>
    <xf numFmtId="180" fontId="9" fillId="0" borderId="0" xfId="2" applyNumberFormat="1" applyFont="1" applyProtection="1">
      <alignment vertical="center"/>
      <protection locked="0"/>
    </xf>
    <xf numFmtId="49" fontId="9" fillId="0" borderId="0" xfId="2" applyNumberFormat="1" applyFont="1" applyProtection="1">
      <alignment vertical="center"/>
      <protection locked="0"/>
    </xf>
    <xf numFmtId="0" fontId="12" fillId="0" borderId="0" xfId="2" applyFont="1" applyAlignment="1" applyProtection="1">
      <alignment horizontal="left" vertical="center"/>
      <protection locked="0"/>
    </xf>
    <xf numFmtId="0" fontId="12" fillId="0" borderId="16" xfId="0" applyFont="1" applyBorder="1">
      <alignment vertical="center"/>
    </xf>
    <xf numFmtId="0" fontId="12" fillId="0" borderId="38" xfId="0" applyFont="1" applyBorder="1">
      <alignment vertical="center"/>
    </xf>
    <xf numFmtId="0" fontId="28" fillId="0" borderId="34" xfId="0" applyFont="1" applyBorder="1">
      <alignment vertical="center"/>
    </xf>
    <xf numFmtId="0" fontId="28" fillId="0" borderId="35" xfId="0" applyFont="1" applyBorder="1">
      <alignment vertical="center"/>
    </xf>
    <xf numFmtId="0" fontId="28" fillId="0" borderId="36" xfId="0" applyFont="1" applyBorder="1">
      <alignment vertical="center"/>
    </xf>
    <xf numFmtId="0" fontId="28" fillId="0" borderId="40" xfId="0" applyFont="1" applyBorder="1">
      <alignment vertical="center"/>
    </xf>
    <xf numFmtId="0" fontId="28" fillId="0" borderId="0" xfId="0" applyFont="1">
      <alignment vertical="center"/>
    </xf>
    <xf numFmtId="0" fontId="28" fillId="0" borderId="41" xfId="0" applyFont="1" applyBorder="1">
      <alignment vertical="center"/>
    </xf>
    <xf numFmtId="0" fontId="28" fillId="0" borderId="37" xfId="0" applyFont="1" applyBorder="1">
      <alignment vertical="center"/>
    </xf>
    <xf numFmtId="0" fontId="28" fillId="0" borderId="33" xfId="0" applyFont="1" applyBorder="1">
      <alignment vertical="center"/>
    </xf>
    <xf numFmtId="0" fontId="28" fillId="0" borderId="38" xfId="0" applyFont="1" applyBorder="1">
      <alignment vertical="center"/>
    </xf>
    <xf numFmtId="0" fontId="12" fillId="0" borderId="52" xfId="0" applyFont="1" applyBorder="1" applyAlignment="1" applyProtection="1">
      <alignment horizontal="right" vertical="center" shrinkToFit="1"/>
      <protection locked="0"/>
    </xf>
    <xf numFmtId="0" fontId="12" fillId="0" borderId="50" xfId="0" applyFont="1" applyBorder="1" applyAlignment="1" applyProtection="1">
      <alignment horizontal="right" vertical="center" shrinkToFit="1"/>
      <protection locked="0"/>
    </xf>
    <xf numFmtId="0" fontId="12" fillId="0" borderId="51" xfId="0" applyFont="1" applyBorder="1" applyAlignment="1" applyProtection="1">
      <alignment horizontal="right" vertical="center" shrinkToFit="1"/>
      <protection locked="0"/>
    </xf>
    <xf numFmtId="0" fontId="15" fillId="0" borderId="0" xfId="0" applyFont="1" applyAlignment="1">
      <alignment horizontal="center" vertical="center"/>
    </xf>
    <xf numFmtId="0" fontId="15" fillId="0" borderId="0" xfId="0" applyFont="1">
      <alignment vertical="center"/>
    </xf>
    <xf numFmtId="0" fontId="16" fillId="5" borderId="0" xfId="0" applyFont="1" applyFill="1" applyAlignment="1" applyProtection="1">
      <alignment vertical="center" shrinkToFit="1"/>
      <protection locked="0"/>
    </xf>
    <xf numFmtId="0" fontId="15" fillId="5" borderId="0" xfId="0" applyFont="1" applyFill="1" applyAlignment="1" applyProtection="1">
      <alignment vertical="center" shrinkToFit="1"/>
      <protection locked="0"/>
    </xf>
    <xf numFmtId="0" fontId="15" fillId="5" borderId="65" xfId="0" applyFont="1" applyFill="1" applyBorder="1" applyAlignment="1" applyProtection="1">
      <alignment horizontal="center" vertical="center" shrinkToFit="1"/>
      <protection locked="0"/>
    </xf>
    <xf numFmtId="0" fontId="15" fillId="0" borderId="65" xfId="0" applyFont="1" applyBorder="1" applyAlignment="1" applyProtection="1">
      <alignment horizontal="center" vertical="center" shrinkToFit="1"/>
      <protection locked="0"/>
    </xf>
    <xf numFmtId="0" fontId="15" fillId="0" borderId="46" xfId="0" applyFont="1" applyBorder="1" applyAlignment="1" applyProtection="1">
      <alignment vertical="center" shrinkToFit="1"/>
      <protection locked="0"/>
    </xf>
    <xf numFmtId="0" fontId="15" fillId="0" borderId="51" xfId="0" applyFont="1" applyBorder="1" applyAlignment="1" applyProtection="1">
      <alignment vertical="center" shrinkToFit="1"/>
      <protection locked="0"/>
    </xf>
    <xf numFmtId="0" fontId="15" fillId="0" borderId="57" xfId="0" applyFont="1" applyBorder="1" applyAlignment="1">
      <alignment vertical="center" shrinkToFit="1"/>
    </xf>
    <xf numFmtId="0" fontId="15" fillId="0" borderId="48" xfId="0" applyFont="1" applyBorder="1" applyAlignment="1" applyProtection="1">
      <alignment horizontal="center" vertical="center"/>
      <protection locked="0"/>
    </xf>
    <xf numFmtId="0" fontId="15" fillId="0" borderId="47" xfId="0" applyFont="1" applyBorder="1" applyAlignment="1" applyProtection="1">
      <alignment horizontal="center" vertical="center"/>
      <protection locked="0"/>
    </xf>
    <xf numFmtId="0" fontId="15" fillId="0" borderId="53" xfId="0" applyFont="1" applyBorder="1" applyAlignment="1" applyProtection="1">
      <alignment horizontal="center" vertical="center"/>
      <protection locked="0"/>
    </xf>
    <xf numFmtId="0" fontId="15" fillId="0" borderId="52" xfId="0" applyFont="1" applyBorder="1" applyAlignment="1" applyProtection="1">
      <alignment horizontal="center" vertical="center"/>
      <protection locked="0"/>
    </xf>
    <xf numFmtId="0" fontId="15" fillId="0" borderId="50" xfId="0" applyFont="1" applyBorder="1" applyAlignment="1" applyProtection="1">
      <alignment horizontal="left" vertical="center"/>
      <protection locked="0"/>
    </xf>
    <xf numFmtId="0" fontId="15" fillId="0" borderId="52" xfId="0" applyFont="1" applyBorder="1" applyAlignment="1" applyProtection="1">
      <alignment horizontal="left" vertical="center"/>
      <protection locked="0"/>
    </xf>
    <xf numFmtId="3" fontId="15" fillId="0" borderId="52" xfId="0" applyNumberFormat="1" applyFont="1" applyBorder="1" applyAlignment="1" applyProtection="1">
      <alignment horizontal="right" vertical="center"/>
      <protection locked="0"/>
    </xf>
    <xf numFmtId="3" fontId="15" fillId="0" borderId="51" xfId="0" applyNumberFormat="1" applyFont="1" applyBorder="1" applyAlignment="1" applyProtection="1">
      <alignment horizontal="right" vertical="center"/>
      <protection locked="0"/>
    </xf>
    <xf numFmtId="0" fontId="15" fillId="0" borderId="52" xfId="0" applyFont="1" applyBorder="1" applyAlignment="1" applyProtection="1">
      <alignment horizontal="right" vertical="center"/>
      <protection locked="0"/>
    </xf>
    <xf numFmtId="0" fontId="15" fillId="0" borderId="52" xfId="0" applyFont="1" applyBorder="1" applyProtection="1">
      <alignment vertical="center"/>
      <protection locked="0"/>
    </xf>
    <xf numFmtId="0" fontId="12" fillId="0" borderId="68" xfId="0" applyFont="1" applyBorder="1" applyAlignment="1" applyProtection="1">
      <alignment horizontal="right" vertical="center" shrinkToFit="1"/>
      <protection locked="0"/>
    </xf>
    <xf numFmtId="0" fontId="12" fillId="0" borderId="69" xfId="0" applyFont="1" applyBorder="1" applyAlignment="1" applyProtection="1">
      <alignment horizontal="right" vertical="center" shrinkToFit="1"/>
      <protection locked="0"/>
    </xf>
    <xf numFmtId="0" fontId="12" fillId="0" borderId="70" xfId="0" applyFont="1" applyBorder="1" applyAlignment="1" applyProtection="1">
      <alignment horizontal="right" vertical="center" shrinkToFit="1"/>
      <protection locked="0"/>
    </xf>
    <xf numFmtId="0" fontId="15" fillId="0" borderId="70" xfId="0" applyFont="1" applyBorder="1" applyAlignment="1" applyProtection="1">
      <alignment vertical="center" shrinkToFit="1"/>
      <protection locked="0"/>
    </xf>
    <xf numFmtId="0" fontId="15" fillId="0" borderId="69" xfId="0" applyFont="1" applyBorder="1" applyAlignment="1" applyProtection="1">
      <alignment horizontal="center" vertical="center"/>
      <protection locked="0"/>
    </xf>
    <xf numFmtId="0" fontId="15" fillId="0" borderId="73" xfId="0" applyFont="1" applyBorder="1" applyAlignment="1" applyProtection="1">
      <alignment vertical="center" shrinkToFit="1"/>
      <protection locked="0"/>
    </xf>
    <xf numFmtId="0" fontId="10" fillId="0" borderId="0" xfId="0" applyFont="1">
      <alignment vertical="center"/>
    </xf>
    <xf numFmtId="0" fontId="12" fillId="0" borderId="33" xfId="0" applyFont="1" applyBorder="1" applyAlignment="1">
      <alignment vertical="center" wrapText="1"/>
    </xf>
    <xf numFmtId="49" fontId="29" fillId="0" borderId="0" xfId="0" applyNumberFormat="1" applyFont="1" applyAlignment="1">
      <alignment horizontal="center" vertical="center"/>
    </xf>
    <xf numFmtId="0" fontId="29" fillId="0" borderId="0" xfId="0" applyFont="1">
      <alignment vertical="center"/>
    </xf>
    <xf numFmtId="0" fontId="29" fillId="0" borderId="0" xfId="0" applyFont="1" applyAlignment="1">
      <alignment vertical="center" wrapText="1"/>
    </xf>
    <xf numFmtId="0" fontId="29" fillId="0" borderId="0" xfId="0" applyFont="1" applyAlignment="1">
      <alignment horizontal="center" vertical="center"/>
    </xf>
    <xf numFmtId="0" fontId="16" fillId="0" borderId="0" xfId="0" applyFont="1" applyProtection="1">
      <alignment vertical="center"/>
      <protection locked="0"/>
    </xf>
    <xf numFmtId="0" fontId="19" fillId="0" borderId="0" xfId="0" applyFont="1" applyProtection="1">
      <alignment vertical="center"/>
      <protection locked="0"/>
    </xf>
    <xf numFmtId="178" fontId="15" fillId="0" borderId="0" xfId="0" applyNumberFormat="1" applyFont="1">
      <alignment vertical="center"/>
    </xf>
    <xf numFmtId="0" fontId="28" fillId="0" borderId="0" xfId="0" applyFont="1" applyAlignment="1">
      <alignment horizontal="center" vertical="center"/>
    </xf>
    <xf numFmtId="0" fontId="12" fillId="0" borderId="0" xfId="0" applyFont="1" applyAlignment="1">
      <alignment horizontal="center" vertical="center"/>
    </xf>
    <xf numFmtId="0" fontId="28" fillId="9" borderId="0" xfId="0" applyFont="1" applyFill="1">
      <alignment vertical="center"/>
    </xf>
    <xf numFmtId="0" fontId="28" fillId="0" borderId="0" xfId="0" applyFont="1" applyAlignment="1">
      <alignment horizontal="left" vertical="center" wrapText="1"/>
    </xf>
    <xf numFmtId="0" fontId="28" fillId="0" borderId="0" xfId="0" applyFont="1" applyAlignment="1">
      <alignment horizontal="left" vertical="top"/>
    </xf>
    <xf numFmtId="0" fontId="28" fillId="0" borderId="0" xfId="0" applyFont="1" applyAlignment="1">
      <alignment horizontal="left" vertical="center"/>
    </xf>
    <xf numFmtId="0" fontId="12" fillId="0" borderId="0" xfId="0" applyFont="1" applyAlignment="1">
      <alignment horizontal="justify" vertical="top" wrapText="1"/>
    </xf>
    <xf numFmtId="0" fontId="12" fillId="0" borderId="0" xfId="0" applyFont="1" applyAlignment="1">
      <alignment horizontal="left" vertical="center"/>
    </xf>
    <xf numFmtId="3" fontId="12" fillId="0" borderId="0" xfId="0" applyNumberFormat="1" applyFont="1" applyAlignment="1" applyProtection="1">
      <alignment horizontal="right" vertical="center"/>
      <protection locked="0"/>
    </xf>
    <xf numFmtId="0" fontId="28" fillId="0" borderId="0" xfId="0" applyFont="1" applyProtection="1">
      <alignment vertical="center"/>
      <protection locked="0"/>
    </xf>
    <xf numFmtId="0" fontId="28" fillId="0" borderId="0" xfId="0" applyFont="1" applyAlignment="1" applyProtection="1">
      <alignment horizontal="left" vertical="center"/>
      <protection locked="0"/>
    </xf>
    <xf numFmtId="0" fontId="15" fillId="0" borderId="0" xfId="0" applyFont="1" applyAlignment="1">
      <alignment horizontal="left" vertical="center"/>
    </xf>
    <xf numFmtId="0" fontId="15" fillId="0" borderId="0" xfId="0" applyFont="1" applyAlignment="1">
      <alignment horizontal="left" vertical="center" wrapText="1"/>
    </xf>
    <xf numFmtId="0" fontId="15" fillId="0" borderId="16" xfId="0" applyFont="1" applyBorder="1" applyAlignment="1">
      <alignment horizontal="left" vertical="center"/>
    </xf>
    <xf numFmtId="0" fontId="15" fillId="0" borderId="0" xfId="0" applyFont="1" applyAlignment="1">
      <alignment horizontal="right" vertical="center"/>
    </xf>
    <xf numFmtId="0" fontId="16" fillId="0" borderId="0" xfId="0" applyFont="1">
      <alignment vertical="center"/>
    </xf>
    <xf numFmtId="0" fontId="11" fillId="0" borderId="6" xfId="2" applyFont="1" applyBorder="1" applyAlignment="1">
      <alignment vertical="center" wrapText="1"/>
    </xf>
    <xf numFmtId="0" fontId="11" fillId="0" borderId="7" xfId="2" applyFont="1" applyBorder="1" applyAlignment="1">
      <alignment vertical="center" wrapText="1"/>
    </xf>
    <xf numFmtId="0" fontId="12" fillId="0" borderId="0" xfId="0" applyFont="1" applyProtection="1">
      <alignment vertical="center"/>
      <protection locked="0"/>
    </xf>
    <xf numFmtId="0" fontId="12" fillId="0" borderId="0" xfId="0" applyFont="1" applyAlignment="1" applyProtection="1">
      <alignment horizontal="left" vertical="center"/>
      <protection locked="0"/>
    </xf>
    <xf numFmtId="0" fontId="12" fillId="0" borderId="0" xfId="0" applyFont="1" applyAlignment="1" applyProtection="1">
      <alignment horizontal="center" vertical="center"/>
      <protection locked="0"/>
    </xf>
    <xf numFmtId="0" fontId="11" fillId="0" borderId="0" xfId="0" applyFont="1" applyAlignment="1" applyProtection="1">
      <alignment horizontal="center" vertical="center" shrinkToFit="1"/>
      <protection locked="0"/>
    </xf>
    <xf numFmtId="0" fontId="24" fillId="0" borderId="0" xfId="2" applyFont="1">
      <alignment vertical="center"/>
    </xf>
    <xf numFmtId="0" fontId="11" fillId="5" borderId="6" xfId="0" applyFont="1" applyFill="1" applyBorder="1" applyAlignment="1" applyProtection="1">
      <alignment vertical="center" shrinkToFit="1"/>
      <protection locked="0"/>
    </xf>
    <xf numFmtId="0" fontId="11" fillId="0" borderId="0" xfId="0" applyFont="1" applyAlignment="1" applyProtection="1">
      <alignment vertical="center" shrinkToFit="1"/>
      <protection locked="0"/>
    </xf>
    <xf numFmtId="0" fontId="12" fillId="0" borderId="0" xfId="0" applyFont="1" applyAlignment="1">
      <alignment vertical="center" wrapText="1"/>
    </xf>
    <xf numFmtId="0" fontId="15" fillId="0" borderId="12" xfId="0" applyFont="1" applyBorder="1" applyAlignment="1">
      <alignment horizontal="center" vertical="center"/>
    </xf>
    <xf numFmtId="0" fontId="15" fillId="0" borderId="4" xfId="0" applyFont="1" applyBorder="1">
      <alignment vertical="center"/>
    </xf>
    <xf numFmtId="0" fontId="11" fillId="0" borderId="6" xfId="2" applyFont="1" applyBorder="1" applyAlignment="1">
      <alignment horizontal="center" vertical="center" shrinkToFit="1"/>
    </xf>
    <xf numFmtId="0" fontId="15" fillId="0" borderId="97" xfId="0" applyFont="1" applyBorder="1" applyAlignment="1" applyProtection="1">
      <alignment horizontal="center" vertical="center"/>
      <protection locked="0"/>
    </xf>
    <xf numFmtId="0" fontId="15" fillId="5" borderId="98" xfId="0" applyFont="1" applyFill="1" applyBorder="1" applyAlignment="1" applyProtection="1">
      <alignment horizontal="center" vertical="center" shrinkToFit="1"/>
      <protection locked="0"/>
    </xf>
    <xf numFmtId="0" fontId="15" fillId="0" borderId="100" xfId="0" applyFont="1" applyBorder="1" applyAlignment="1" applyProtection="1">
      <alignment horizontal="center" vertical="center"/>
      <protection locked="0"/>
    </xf>
    <xf numFmtId="0" fontId="15" fillId="5" borderId="100" xfId="0" applyFont="1" applyFill="1" applyBorder="1" applyAlignment="1" applyProtection="1">
      <alignment horizontal="center" vertical="center" shrinkToFit="1"/>
      <protection locked="0"/>
    </xf>
    <xf numFmtId="0" fontId="15" fillId="0" borderId="108" xfId="0" applyFont="1" applyBorder="1" applyAlignment="1" applyProtection="1">
      <alignment horizontal="center" vertical="center"/>
      <protection locked="0"/>
    </xf>
    <xf numFmtId="0" fontId="15" fillId="0" borderId="68" xfId="0" applyFont="1" applyBorder="1" applyAlignment="1" applyProtection="1">
      <alignment horizontal="left" vertical="center"/>
      <protection locked="0"/>
    </xf>
    <xf numFmtId="0" fontId="15" fillId="0" borderId="69" xfId="0" applyFont="1" applyBorder="1" applyAlignment="1" applyProtection="1">
      <alignment horizontal="left" vertical="center"/>
      <protection locked="0"/>
    </xf>
    <xf numFmtId="3" fontId="15" fillId="0" borderId="69" xfId="0" applyNumberFormat="1" applyFont="1" applyBorder="1" applyAlignment="1" applyProtection="1">
      <alignment horizontal="right" vertical="center"/>
      <protection locked="0"/>
    </xf>
    <xf numFmtId="0" fontId="15" fillId="0" borderId="69" xfId="0" applyFont="1" applyBorder="1" applyAlignment="1" applyProtection="1">
      <alignment horizontal="right" vertical="center"/>
      <protection locked="0"/>
    </xf>
    <xf numFmtId="0" fontId="15" fillId="0" borderId="111" xfId="0" applyFont="1" applyBorder="1" applyAlignment="1" applyProtection="1">
      <alignment vertical="center" shrinkToFit="1"/>
      <protection locked="0"/>
    </xf>
    <xf numFmtId="0" fontId="15" fillId="0" borderId="113" xfId="0" applyFont="1" applyBorder="1" applyAlignment="1" applyProtection="1">
      <alignment vertical="center" shrinkToFit="1"/>
      <protection locked="0"/>
    </xf>
    <xf numFmtId="0" fontId="12" fillId="0" borderId="60" xfId="0" applyFont="1" applyBorder="1" applyAlignment="1" applyProtection="1">
      <alignment horizontal="right" vertical="center" shrinkToFit="1"/>
      <protection locked="0"/>
    </xf>
    <xf numFmtId="0" fontId="12" fillId="0" borderId="61" xfId="0" applyFont="1" applyBorder="1" applyAlignment="1" applyProtection="1">
      <alignment horizontal="right" vertical="center" shrinkToFit="1"/>
      <protection locked="0"/>
    </xf>
    <xf numFmtId="0" fontId="12" fillId="0" borderId="113" xfId="0" applyFont="1" applyBorder="1" applyAlignment="1" applyProtection="1">
      <alignment horizontal="right" vertical="center" shrinkToFit="1"/>
      <protection locked="0"/>
    </xf>
    <xf numFmtId="0" fontId="15" fillId="0" borderId="102" xfId="0" applyFont="1" applyBorder="1" applyAlignment="1" applyProtection="1">
      <alignment vertical="center" shrinkToFit="1"/>
      <protection locked="0"/>
    </xf>
    <xf numFmtId="0" fontId="15" fillId="0" borderId="114" xfId="0" applyFont="1" applyBorder="1" applyAlignment="1" applyProtection="1">
      <alignment vertical="center" shrinkToFit="1"/>
      <protection locked="0"/>
    </xf>
    <xf numFmtId="0" fontId="15" fillId="0" borderId="59" xfId="0" applyFont="1" applyBorder="1" applyAlignment="1" applyProtection="1">
      <alignment horizontal="center" vertical="center"/>
      <protection locked="0"/>
    </xf>
    <xf numFmtId="0" fontId="15" fillId="0" borderId="61" xfId="0" applyFont="1" applyBorder="1" applyAlignment="1" applyProtection="1">
      <alignment horizontal="center" vertical="center"/>
      <protection locked="0"/>
    </xf>
    <xf numFmtId="0" fontId="12" fillId="0" borderId="101" xfId="0" applyFont="1" applyBorder="1" applyAlignment="1" applyProtection="1">
      <alignment horizontal="right" vertical="center" shrinkToFit="1"/>
      <protection locked="0"/>
    </xf>
    <xf numFmtId="0" fontId="12" fillId="0" borderId="0" xfId="0" applyFont="1" applyAlignment="1" applyProtection="1">
      <alignment horizontal="right" vertical="center" shrinkToFit="1"/>
      <protection locked="0"/>
    </xf>
    <xf numFmtId="0" fontId="12" fillId="0" borderId="102" xfId="0" applyFont="1" applyBorder="1" applyAlignment="1" applyProtection="1">
      <alignment horizontal="right" vertical="center" shrinkToFit="1"/>
      <protection locked="0"/>
    </xf>
    <xf numFmtId="0" fontId="15" fillId="0" borderId="69" xfId="0" applyFont="1" applyBorder="1" applyProtection="1">
      <alignment vertical="center"/>
      <protection locked="0"/>
    </xf>
    <xf numFmtId="3" fontId="15" fillId="0" borderId="70" xfId="0" applyNumberFormat="1" applyFont="1" applyBorder="1" applyAlignment="1" applyProtection="1">
      <alignment horizontal="right" vertical="center"/>
      <protection locked="0"/>
    </xf>
    <xf numFmtId="177" fontId="15" fillId="0" borderId="50" xfId="1" applyNumberFormat="1" applyFont="1" applyFill="1" applyBorder="1" applyAlignment="1" applyProtection="1">
      <alignment vertical="center" shrinkToFit="1"/>
      <protection locked="0"/>
    </xf>
    <xf numFmtId="177" fontId="15" fillId="0" borderId="52" xfId="1" applyNumberFormat="1" applyFont="1" applyFill="1" applyBorder="1" applyAlignment="1" applyProtection="1">
      <alignment vertical="center" shrinkToFit="1"/>
      <protection locked="0"/>
    </xf>
    <xf numFmtId="177" fontId="15" fillId="0" borderId="103" xfId="1" applyNumberFormat="1" applyFont="1" applyFill="1" applyBorder="1" applyAlignment="1" applyProtection="1">
      <alignment vertical="center" shrinkToFit="1"/>
      <protection locked="0"/>
    </xf>
    <xf numFmtId="177" fontId="15" fillId="0" borderId="104" xfId="1" applyNumberFormat="1" applyFont="1" applyFill="1" applyBorder="1" applyAlignment="1" applyProtection="1">
      <alignment vertical="center" shrinkToFit="1"/>
      <protection locked="0"/>
    </xf>
    <xf numFmtId="177" fontId="12" fillId="0" borderId="50" xfId="1" applyNumberFormat="1" applyFont="1" applyFill="1" applyBorder="1" applyAlignment="1" applyProtection="1">
      <alignment vertical="center" shrinkToFit="1"/>
      <protection locked="0"/>
    </xf>
    <xf numFmtId="177" fontId="12" fillId="0" borderId="52" xfId="1" applyNumberFormat="1" applyFont="1" applyFill="1" applyBorder="1" applyAlignment="1" applyProtection="1">
      <alignment vertical="center" shrinkToFit="1"/>
      <protection locked="0"/>
    </xf>
    <xf numFmtId="0" fontId="11" fillId="0" borderId="6" xfId="0" applyFont="1" applyBorder="1" applyAlignment="1" applyProtection="1">
      <alignment vertical="center" shrinkToFit="1"/>
      <protection locked="0"/>
    </xf>
    <xf numFmtId="0" fontId="11" fillId="0" borderId="7" xfId="0" applyFont="1" applyBorder="1" applyAlignment="1" applyProtection="1">
      <alignment vertical="center" shrinkToFit="1"/>
      <protection locked="0"/>
    </xf>
    <xf numFmtId="0" fontId="11" fillId="0" borderId="6" xfId="2" applyFont="1" applyBorder="1">
      <alignment vertical="center"/>
    </xf>
    <xf numFmtId="0" fontId="11" fillId="0" borderId="7" xfId="2" applyFont="1" applyBorder="1">
      <alignment vertical="center"/>
    </xf>
    <xf numFmtId="0" fontId="30" fillId="0" borderId="12" xfId="0" applyFont="1" applyBorder="1" applyProtection="1">
      <alignment vertical="center"/>
      <protection locked="0"/>
    </xf>
    <xf numFmtId="0" fontId="30" fillId="0" borderId="0" xfId="0" applyFont="1" applyProtection="1">
      <alignment vertical="center"/>
      <protection locked="0"/>
    </xf>
    <xf numFmtId="0" fontId="30" fillId="0" borderId="3" xfId="0" applyFont="1" applyBorder="1" applyProtection="1">
      <alignment vertical="center"/>
      <protection locked="0"/>
    </xf>
    <xf numFmtId="0" fontId="30" fillId="0" borderId="4" xfId="0" applyFont="1" applyBorder="1" applyProtection="1">
      <alignment vertical="center"/>
      <protection locked="0"/>
    </xf>
    <xf numFmtId="0" fontId="30" fillId="0" borderId="8" xfId="0" applyFont="1" applyBorder="1" applyProtection="1">
      <alignment vertical="center"/>
      <protection locked="0"/>
    </xf>
    <xf numFmtId="0" fontId="30" fillId="0" borderId="9" xfId="0" applyFont="1" applyBorder="1" applyProtection="1">
      <alignment vertical="center"/>
      <protection locked="0"/>
    </xf>
    <xf numFmtId="0" fontId="30" fillId="0" borderId="10" xfId="0" applyFont="1" applyBorder="1" applyProtection="1">
      <alignment vertical="center"/>
      <protection locked="0"/>
    </xf>
    <xf numFmtId="0" fontId="30" fillId="0" borderId="1" xfId="0" applyFont="1" applyBorder="1" applyProtection="1">
      <alignment vertical="center"/>
      <protection locked="0"/>
    </xf>
    <xf numFmtId="0" fontId="30" fillId="0" borderId="11" xfId="0" applyFont="1" applyBorder="1" applyProtection="1">
      <alignment vertical="center"/>
      <protection locked="0"/>
    </xf>
    <xf numFmtId="0" fontId="15" fillId="0" borderId="0" xfId="2" applyFont="1" applyAlignment="1">
      <alignment horizontal="left" vertical="center"/>
    </xf>
    <xf numFmtId="0" fontId="12" fillId="0" borderId="0" xfId="2" applyFont="1" applyAlignment="1" applyProtection="1">
      <alignment horizontal="center"/>
      <protection locked="0"/>
    </xf>
    <xf numFmtId="0" fontId="27" fillId="0" borderId="0" xfId="2" applyFont="1" applyProtection="1">
      <alignment vertical="center"/>
      <protection locked="0"/>
    </xf>
    <xf numFmtId="0" fontId="12" fillId="0" borderId="0" xfId="2" applyFont="1" applyAlignment="1" applyProtection="1">
      <alignment horizontal="center" vertical="center"/>
      <protection locked="0"/>
    </xf>
    <xf numFmtId="0" fontId="5" fillId="0" borderId="0" xfId="0" applyFont="1" applyAlignment="1">
      <alignment horizontal="center" vertical="center" wrapText="1"/>
    </xf>
    <xf numFmtId="0" fontId="5" fillId="10" borderId="0" xfId="0" applyFont="1" applyFill="1">
      <alignment vertical="center"/>
    </xf>
    <xf numFmtId="0" fontId="5" fillId="10" borderId="0" xfId="0" applyFont="1" applyFill="1" applyAlignment="1">
      <alignment horizontal="left" vertical="center"/>
    </xf>
    <xf numFmtId="0" fontId="5" fillId="10" borderId="20" xfId="0" applyFont="1" applyFill="1" applyBorder="1">
      <alignment vertical="center"/>
    </xf>
    <xf numFmtId="0" fontId="6" fillId="10" borderId="19" xfId="0" applyFont="1" applyFill="1" applyBorder="1" applyAlignment="1" applyProtection="1">
      <protection locked="0"/>
    </xf>
    <xf numFmtId="0" fontId="6" fillId="10" borderId="22" xfId="0" applyFont="1" applyFill="1" applyBorder="1" applyAlignment="1" applyProtection="1">
      <protection locked="0"/>
    </xf>
    <xf numFmtId="0" fontId="8" fillId="10" borderId="25" xfId="0" applyFont="1" applyFill="1" applyBorder="1" applyAlignment="1" applyProtection="1">
      <protection locked="0"/>
    </xf>
    <xf numFmtId="0" fontId="8" fillId="10" borderId="22" xfId="0" applyFont="1" applyFill="1" applyBorder="1" applyAlignment="1" applyProtection="1">
      <protection locked="0"/>
    </xf>
    <xf numFmtId="0" fontId="6" fillId="10" borderId="25" xfId="0" applyFont="1" applyFill="1" applyBorder="1" applyAlignment="1" applyProtection="1">
      <protection locked="0"/>
    </xf>
    <xf numFmtId="0" fontId="6" fillId="10" borderId="24" xfId="0" applyFont="1" applyFill="1" applyBorder="1" applyAlignment="1" applyProtection="1">
      <protection locked="0"/>
    </xf>
    <xf numFmtId="0" fontId="6" fillId="10" borderId="20" xfId="0" applyFont="1" applyFill="1" applyBorder="1" applyAlignment="1" applyProtection="1">
      <alignment horizontal="left" vertical="top"/>
      <protection locked="0"/>
    </xf>
    <xf numFmtId="0" fontId="6" fillId="10" borderId="24" xfId="0" applyFont="1" applyFill="1" applyBorder="1" applyAlignment="1" applyProtection="1">
      <alignment horizontal="left" vertical="top"/>
      <protection locked="0"/>
    </xf>
    <xf numFmtId="0" fontId="6" fillId="10" borderId="25" xfId="0" applyFont="1" applyFill="1" applyBorder="1" applyAlignment="1" applyProtection="1">
      <alignment horizontal="left" vertical="top"/>
      <protection locked="0"/>
    </xf>
    <xf numFmtId="0" fontId="6" fillId="10" borderId="26" xfId="0" applyFont="1" applyFill="1" applyBorder="1" applyAlignment="1" applyProtection="1">
      <alignment horizontal="left" vertical="top"/>
      <protection locked="0"/>
    </xf>
    <xf numFmtId="0" fontId="6" fillId="10" borderId="19" xfId="0" applyFont="1" applyFill="1" applyBorder="1" applyAlignment="1" applyProtection="1">
      <alignment horizontal="left" vertical="top"/>
      <protection locked="0"/>
    </xf>
    <xf numFmtId="0" fontId="6" fillId="10" borderId="22" xfId="0" applyFont="1" applyFill="1" applyBorder="1" applyAlignment="1" applyProtection="1">
      <alignment horizontal="left" vertical="top"/>
      <protection locked="0"/>
    </xf>
    <xf numFmtId="0" fontId="5" fillId="10" borderId="21" xfId="0" applyFont="1" applyFill="1" applyBorder="1" applyAlignment="1">
      <alignment vertical="top"/>
    </xf>
    <xf numFmtId="0" fontId="5" fillId="10" borderId="0" xfId="0" applyFont="1" applyFill="1" applyAlignment="1">
      <alignment vertical="top"/>
    </xf>
    <xf numFmtId="0" fontId="6" fillId="10" borderId="21" xfId="0" applyFont="1" applyFill="1" applyBorder="1" applyAlignment="1" applyProtection="1">
      <alignment horizontal="left" vertical="top"/>
      <protection locked="0"/>
    </xf>
    <xf numFmtId="0" fontId="6" fillId="10" borderId="18" xfId="0" applyFont="1" applyFill="1" applyBorder="1" applyAlignment="1" applyProtection="1">
      <alignment horizontal="left" vertical="top"/>
      <protection locked="0"/>
    </xf>
    <xf numFmtId="0" fontId="5" fillId="10" borderId="0" xfId="0" applyFont="1" applyFill="1" applyAlignment="1">
      <alignment horizontal="left" vertical="top"/>
    </xf>
    <xf numFmtId="0" fontId="5" fillId="10" borderId="21" xfId="0" applyFont="1" applyFill="1" applyBorder="1" applyAlignment="1">
      <alignment horizontal="left" vertical="top"/>
    </xf>
    <xf numFmtId="0" fontId="5" fillId="10" borderId="24" xfId="0" applyFont="1" applyFill="1" applyBorder="1" applyAlignment="1">
      <alignment horizontal="left" vertical="top"/>
    </xf>
    <xf numFmtId="0" fontId="5" fillId="10" borderId="25" xfId="0" applyFont="1" applyFill="1" applyBorder="1" applyAlignment="1">
      <alignment horizontal="left" vertical="top"/>
    </xf>
    <xf numFmtId="0" fontId="5" fillId="10" borderId="26" xfId="0" applyFont="1" applyFill="1" applyBorder="1" applyAlignment="1">
      <alignment horizontal="left" vertical="top"/>
    </xf>
    <xf numFmtId="0" fontId="8" fillId="10" borderId="20" xfId="0" applyFont="1" applyFill="1" applyBorder="1" applyAlignment="1" applyProtection="1">
      <alignment horizontal="left" vertical="top"/>
      <protection locked="0"/>
    </xf>
    <xf numFmtId="0" fontId="8" fillId="10" borderId="18" xfId="0" applyFont="1" applyFill="1" applyBorder="1" applyAlignment="1" applyProtection="1">
      <alignment horizontal="left" vertical="top"/>
      <protection locked="0"/>
    </xf>
    <xf numFmtId="0" fontId="8" fillId="10" borderId="22" xfId="0" applyFont="1" applyFill="1" applyBorder="1" applyAlignment="1" applyProtection="1">
      <alignment horizontal="left" vertical="top"/>
      <protection locked="0"/>
    </xf>
    <xf numFmtId="0" fontId="8" fillId="10" borderId="21" xfId="0" applyFont="1" applyFill="1" applyBorder="1" applyAlignment="1" applyProtection="1">
      <alignment horizontal="left" vertical="top"/>
      <protection locked="0"/>
    </xf>
    <xf numFmtId="0" fontId="6" fillId="10" borderId="30" xfId="0" applyFont="1" applyFill="1" applyBorder="1" applyAlignment="1" applyProtection="1">
      <alignment horizontal="left" vertical="top"/>
      <protection locked="0"/>
    </xf>
    <xf numFmtId="0" fontId="5" fillId="10" borderId="27" xfId="0" applyFont="1" applyFill="1" applyBorder="1" applyAlignment="1">
      <alignment horizontal="center" vertical="center"/>
    </xf>
    <xf numFmtId="0" fontId="6" fillId="10" borderId="27" xfId="0" applyFont="1" applyFill="1" applyBorder="1" applyAlignment="1" applyProtection="1">
      <alignment horizontal="center" vertical="center" wrapText="1"/>
      <protection locked="0"/>
    </xf>
    <xf numFmtId="0" fontId="6" fillId="10" borderId="17" xfId="0" applyFont="1" applyFill="1" applyBorder="1" applyAlignment="1" applyProtection="1">
      <alignment horizontal="center" vertical="center" wrapText="1"/>
      <protection locked="0"/>
    </xf>
    <xf numFmtId="0" fontId="6" fillId="10" borderId="29" xfId="0" applyFont="1" applyFill="1" applyBorder="1" applyAlignment="1" applyProtection="1">
      <alignment horizontal="center" vertical="center" wrapText="1"/>
      <protection locked="0"/>
    </xf>
    <xf numFmtId="0" fontId="6" fillId="10" borderId="24" xfId="0" applyFont="1" applyFill="1" applyBorder="1" applyAlignment="1" applyProtection="1">
      <alignment horizontal="center" vertical="top" wrapText="1"/>
      <protection locked="0"/>
    </xf>
    <xf numFmtId="0" fontId="6" fillId="10" borderId="23" xfId="0" applyFont="1" applyFill="1" applyBorder="1" applyAlignment="1" applyProtection="1">
      <alignment horizontal="center" vertical="top" wrapText="1"/>
      <protection locked="0"/>
    </xf>
    <xf numFmtId="0" fontId="6" fillId="10" borderId="28" xfId="0" applyFont="1" applyFill="1" applyBorder="1" applyAlignment="1" applyProtection="1">
      <alignment horizontal="center" vertical="center" wrapText="1"/>
      <protection locked="0"/>
    </xf>
    <xf numFmtId="0" fontId="8" fillId="10" borderId="27" xfId="0" applyFont="1" applyFill="1" applyBorder="1" applyAlignment="1" applyProtection="1">
      <alignment horizontal="center" vertical="center" wrapText="1"/>
      <protection locked="0"/>
    </xf>
    <xf numFmtId="0" fontId="8" fillId="10" borderId="29" xfId="0" applyFont="1" applyFill="1" applyBorder="1" applyAlignment="1" applyProtection="1">
      <alignment horizontal="center" vertical="center" wrapText="1"/>
      <protection locked="0"/>
    </xf>
    <xf numFmtId="0" fontId="5" fillId="10" borderId="0" xfId="0" applyFont="1" applyFill="1" applyAlignment="1">
      <alignment horizontal="center" vertical="center"/>
    </xf>
    <xf numFmtId="0" fontId="6" fillId="3" borderId="25" xfId="0" applyFont="1" applyFill="1" applyBorder="1" applyAlignment="1" applyProtection="1">
      <protection locked="0"/>
    </xf>
    <xf numFmtId="0" fontId="6" fillId="3" borderId="20" xfId="0" applyFont="1" applyFill="1" applyBorder="1" applyAlignment="1" applyProtection="1">
      <protection locked="0"/>
    </xf>
    <xf numFmtId="0" fontId="10" fillId="8" borderId="2"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3" fillId="0" borderId="0" xfId="2" applyFont="1" applyAlignment="1" applyProtection="1">
      <alignment horizontal="left" vertical="center"/>
      <protection locked="0"/>
    </xf>
    <xf numFmtId="0" fontId="24" fillId="0" borderId="0" xfId="2" applyFont="1" applyProtection="1">
      <alignment vertical="center"/>
      <protection locked="0"/>
    </xf>
    <xf numFmtId="0" fontId="24" fillId="0" borderId="0" xfId="2" applyFont="1" applyAlignment="1" applyProtection="1">
      <alignment vertical="center" wrapText="1"/>
      <protection locked="0"/>
    </xf>
    <xf numFmtId="0" fontId="12" fillId="0" borderId="0" xfId="5" applyFont="1" applyProtection="1">
      <alignment vertical="center"/>
      <protection locked="0"/>
    </xf>
    <xf numFmtId="0" fontId="24" fillId="0" borderId="0" xfId="2" applyFont="1" applyAlignment="1" applyProtection="1">
      <alignment vertical="top" wrapText="1"/>
      <protection locked="0"/>
    </xf>
    <xf numFmtId="0" fontId="12" fillId="0" borderId="0" xfId="5" applyFont="1" applyAlignment="1" applyProtection="1">
      <alignment horizontal="center" vertical="center"/>
      <protection locked="0"/>
    </xf>
    <xf numFmtId="0" fontId="9" fillId="0" borderId="0" xfId="2" applyFont="1">
      <alignment vertical="center"/>
    </xf>
    <xf numFmtId="0" fontId="11" fillId="0" borderId="5" xfId="2" applyFont="1" applyBorder="1">
      <alignment vertical="center"/>
    </xf>
    <xf numFmtId="0" fontId="9" fillId="0" borderId="0" xfId="2" applyFont="1" applyAlignment="1" applyProtection="1">
      <alignment horizontal="left" vertical="top" wrapText="1"/>
      <protection locked="0"/>
    </xf>
    <xf numFmtId="0" fontId="10" fillId="0" borderId="0" xfId="2" applyFont="1" applyAlignment="1" applyProtection="1">
      <alignment horizontal="left" vertical="top"/>
      <protection locked="0"/>
    </xf>
    <xf numFmtId="0" fontId="27" fillId="0" borderId="0" xfId="2" applyFont="1" applyAlignment="1" applyProtection="1">
      <alignment horizontal="left" vertical="center"/>
      <protection locked="0"/>
    </xf>
    <xf numFmtId="179" fontId="9" fillId="0" borderId="6" xfId="2" applyNumberFormat="1" applyFont="1" applyBorder="1" applyAlignment="1">
      <alignment horizontal="center" vertical="center"/>
    </xf>
    <xf numFmtId="179" fontId="9" fillId="0" borderId="6" xfId="2" applyNumberFormat="1" applyFont="1" applyBorder="1" applyAlignment="1">
      <alignment horizontal="right" vertical="center"/>
    </xf>
    <xf numFmtId="179" fontId="9" fillId="0" borderId="6" xfId="2" applyNumberFormat="1" applyFont="1" applyBorder="1">
      <alignment vertical="center"/>
    </xf>
    <xf numFmtId="0" fontId="27" fillId="0" borderId="3" xfId="2" applyFont="1" applyBorder="1" applyProtection="1">
      <alignment vertical="center"/>
      <protection locked="0"/>
    </xf>
    <xf numFmtId="0" fontId="27" fillId="0" borderId="12" xfId="2" applyFont="1" applyBorder="1" applyProtection="1">
      <alignment vertical="center"/>
      <protection locked="0"/>
    </xf>
    <xf numFmtId="0" fontId="27" fillId="0" borderId="4" xfId="2" applyFont="1" applyBorder="1" applyProtection="1">
      <alignment vertical="center"/>
      <protection locked="0"/>
    </xf>
    <xf numFmtId="0" fontId="27" fillId="0" borderId="8" xfId="2" applyFont="1" applyBorder="1" applyProtection="1">
      <alignment vertical="center"/>
      <protection locked="0"/>
    </xf>
    <xf numFmtId="0" fontId="27" fillId="0" borderId="9" xfId="2" applyFont="1" applyBorder="1" applyProtection="1">
      <alignment vertical="center"/>
      <protection locked="0"/>
    </xf>
    <xf numFmtId="0" fontId="27" fillId="0" borderId="10" xfId="2" applyFont="1" applyBorder="1" applyProtection="1">
      <alignment vertical="center"/>
      <protection locked="0"/>
    </xf>
    <xf numFmtId="0" fontId="27" fillId="0" borderId="1" xfId="2" applyFont="1" applyBorder="1" applyProtection="1">
      <alignment vertical="center"/>
      <protection locked="0"/>
    </xf>
    <xf numFmtId="0" fontId="27" fillId="0" borderId="11" xfId="2" applyFont="1" applyBorder="1" applyProtection="1">
      <alignment vertical="center"/>
      <protection locked="0"/>
    </xf>
    <xf numFmtId="180" fontId="9" fillId="0" borderId="6" xfId="2" applyNumberFormat="1" applyFont="1" applyBorder="1" applyAlignment="1">
      <alignment horizontal="center" vertical="center"/>
    </xf>
    <xf numFmtId="180" fontId="9" fillId="0" borderId="6" xfId="2" applyNumberFormat="1" applyFont="1" applyBorder="1">
      <alignment vertical="center"/>
    </xf>
    <xf numFmtId="0" fontId="9" fillId="0" borderId="0" xfId="2" applyFont="1" applyAlignment="1" applyProtection="1">
      <alignment horizontal="center" vertical="center" wrapText="1"/>
      <protection locked="0"/>
    </xf>
    <xf numFmtId="0" fontId="9" fillId="0" borderId="0" xfId="2" applyFont="1" applyAlignment="1">
      <alignment horizontal="left" vertical="center" wrapText="1"/>
    </xf>
    <xf numFmtId="0" fontId="26" fillId="0" borderId="0" xfId="2" applyFont="1" applyAlignment="1">
      <alignment horizontal="left" vertical="center" wrapText="1"/>
    </xf>
    <xf numFmtId="0" fontId="11" fillId="0" borderId="5" xfId="2" applyFont="1" applyBorder="1" applyAlignment="1">
      <alignment horizontal="left" vertical="center"/>
    </xf>
    <xf numFmtId="0" fontId="11" fillId="0" borderId="6" xfId="2" applyFont="1" applyBorder="1" applyAlignment="1">
      <alignment horizontal="left" vertical="center"/>
    </xf>
    <xf numFmtId="0" fontId="11" fillId="0" borderId="7" xfId="2" applyFont="1" applyBorder="1" applyAlignment="1">
      <alignment horizontal="left" vertical="center"/>
    </xf>
    <xf numFmtId="0" fontId="11" fillId="0" borderId="5" xfId="2" applyFont="1" applyBorder="1" applyAlignment="1">
      <alignment horizontal="center" vertical="center"/>
    </xf>
    <xf numFmtId="0" fontId="11" fillId="0" borderId="6" xfId="2" applyFont="1" applyBorder="1" applyAlignment="1">
      <alignment horizontal="center" vertical="center"/>
    </xf>
    <xf numFmtId="0" fontId="11" fillId="0" borderId="7" xfId="2" applyFont="1" applyBorder="1" applyAlignment="1">
      <alignment horizontal="center" vertical="center"/>
    </xf>
    <xf numFmtId="0" fontId="11" fillId="5" borderId="5" xfId="0" applyFont="1" applyFill="1" applyBorder="1" applyAlignment="1" applyProtection="1">
      <alignment horizontal="left" vertical="center" shrinkToFit="1"/>
      <protection locked="0"/>
    </xf>
    <xf numFmtId="0" fontId="11" fillId="5" borderId="6" xfId="0" applyFont="1" applyFill="1" applyBorder="1" applyAlignment="1" applyProtection="1">
      <alignment horizontal="left" vertical="center" shrinkToFit="1"/>
      <protection locked="0"/>
    </xf>
    <xf numFmtId="0" fontId="11" fillId="5" borderId="7" xfId="0" applyFont="1" applyFill="1" applyBorder="1" applyAlignment="1" applyProtection="1">
      <alignment horizontal="left" vertical="center" shrinkToFit="1"/>
      <protection locked="0"/>
    </xf>
    <xf numFmtId="0" fontId="11" fillId="0" borderId="3" xfId="2" applyFont="1" applyBorder="1" applyAlignment="1">
      <alignment horizontal="center" vertical="center" wrapText="1"/>
    </xf>
    <xf numFmtId="0" fontId="11" fillId="0" borderId="12" xfId="2" applyFont="1" applyBorder="1" applyAlignment="1">
      <alignment horizontal="center" vertical="center" wrapText="1"/>
    </xf>
    <xf numFmtId="0" fontId="11" fillId="0" borderId="4" xfId="2" applyFont="1" applyBorder="1" applyAlignment="1">
      <alignment horizontal="center" vertical="center" wrapText="1"/>
    </xf>
    <xf numFmtId="0" fontId="11" fillId="0" borderId="8" xfId="2" applyFont="1" applyBorder="1" applyAlignment="1">
      <alignment horizontal="center" vertical="center" wrapText="1"/>
    </xf>
    <xf numFmtId="0" fontId="11" fillId="0" borderId="0" xfId="2" applyFont="1" applyAlignment="1">
      <alignment horizontal="center" vertical="center" wrapText="1"/>
    </xf>
    <xf numFmtId="0" fontId="11" fillId="0" borderId="9" xfId="2" applyFont="1" applyBorder="1" applyAlignment="1">
      <alignment horizontal="center" vertical="center" wrapText="1"/>
    </xf>
    <xf numFmtId="0" fontId="11" fillId="0" borderId="10" xfId="2" applyFont="1" applyBorder="1" applyAlignment="1">
      <alignment horizontal="center" vertical="center" wrapText="1"/>
    </xf>
    <xf numFmtId="0" fontId="11" fillId="0" borderId="1" xfId="2" applyFont="1" applyBorder="1" applyAlignment="1">
      <alignment horizontal="center" vertical="center" wrapText="1"/>
    </xf>
    <xf numFmtId="0" fontId="11" fillId="0" borderId="11" xfId="2" applyFont="1" applyBorder="1" applyAlignment="1">
      <alignment horizontal="center" vertical="center" wrapText="1"/>
    </xf>
    <xf numFmtId="0" fontId="11" fillId="0" borderId="0" xfId="2" applyFont="1" applyAlignment="1" applyProtection="1">
      <alignment horizontal="center" vertical="center"/>
      <protection locked="0"/>
    </xf>
    <xf numFmtId="0" fontId="11" fillId="5" borderId="5" xfId="0" applyFont="1" applyFill="1" applyBorder="1" applyAlignment="1" applyProtection="1">
      <alignment horizontal="center" vertical="center" shrinkToFit="1"/>
      <protection locked="0"/>
    </xf>
    <xf numFmtId="0" fontId="11" fillId="5" borderId="6" xfId="0" applyFont="1" applyFill="1" applyBorder="1" applyAlignment="1" applyProtection="1">
      <alignment horizontal="center" vertical="center" shrinkToFit="1"/>
      <protection locked="0"/>
    </xf>
    <xf numFmtId="0" fontId="11" fillId="5" borderId="7" xfId="0" applyFont="1" applyFill="1" applyBorder="1" applyAlignment="1" applyProtection="1">
      <alignment horizontal="center" vertical="center" shrinkToFit="1"/>
      <protection locked="0"/>
    </xf>
    <xf numFmtId="0" fontId="11" fillId="0" borderId="13" xfId="2" applyFont="1" applyBorder="1" applyAlignment="1">
      <alignment horizontal="center" vertical="center" wrapText="1"/>
    </xf>
    <xf numFmtId="0" fontId="11" fillId="0" borderId="14" xfId="2" applyFont="1" applyBorder="1" applyAlignment="1">
      <alignment horizontal="center" vertical="center" wrapText="1"/>
    </xf>
    <xf numFmtId="0" fontId="11" fillId="0" borderId="15" xfId="2" applyFont="1" applyBorder="1" applyAlignment="1">
      <alignment horizontal="center" vertical="center" wrapText="1"/>
    </xf>
    <xf numFmtId="49" fontId="11" fillId="5" borderId="5" xfId="0" applyNumberFormat="1" applyFont="1" applyFill="1" applyBorder="1" applyAlignment="1" applyProtection="1">
      <alignment horizontal="left" vertical="center" shrinkToFit="1"/>
      <protection locked="0"/>
    </xf>
    <xf numFmtId="49" fontId="11" fillId="5" borderId="6" xfId="0" applyNumberFormat="1" applyFont="1" applyFill="1" applyBorder="1" applyAlignment="1" applyProtection="1">
      <alignment horizontal="left" vertical="center" shrinkToFit="1"/>
      <protection locked="0"/>
    </xf>
    <xf numFmtId="49" fontId="11" fillId="5" borderId="7" xfId="0" applyNumberFormat="1" applyFont="1" applyFill="1" applyBorder="1" applyAlignment="1" applyProtection="1">
      <alignment horizontal="left" vertical="center" shrinkToFit="1"/>
      <protection locked="0"/>
    </xf>
    <xf numFmtId="0" fontId="9" fillId="8" borderId="6" xfId="2" applyFont="1" applyFill="1" applyBorder="1" applyAlignment="1" applyProtection="1">
      <alignment horizontal="center" vertical="center" wrapText="1"/>
      <protection locked="0"/>
    </xf>
    <xf numFmtId="0" fontId="11" fillId="0" borderId="6" xfId="2" applyFont="1" applyBorder="1" applyAlignment="1">
      <alignment horizontal="left" vertical="center" wrapText="1"/>
    </xf>
    <xf numFmtId="0" fontId="11" fillId="0" borderId="5" xfId="2" applyFont="1" applyBorder="1" applyAlignment="1">
      <alignment horizontal="center" vertical="center" wrapText="1"/>
    </xf>
    <xf numFmtId="0" fontId="11" fillId="0" borderId="6" xfId="2" applyFont="1" applyBorder="1" applyAlignment="1">
      <alignment horizontal="center" vertical="center" wrapText="1"/>
    </xf>
    <xf numFmtId="0" fontId="11" fillId="0" borderId="13" xfId="2" applyFont="1" applyBorder="1" applyAlignment="1">
      <alignment horizontal="center" vertical="center"/>
    </xf>
    <xf numFmtId="0" fontId="11" fillId="0" borderId="15" xfId="2" applyFont="1" applyBorder="1" applyAlignment="1">
      <alignment horizontal="center" vertical="center"/>
    </xf>
    <xf numFmtId="0" fontId="9" fillId="0" borderId="5" xfId="2" applyFont="1" applyBorder="1" applyAlignment="1">
      <alignment horizontal="center" vertical="center" wrapText="1"/>
    </xf>
    <xf numFmtId="0" fontId="9" fillId="0" borderId="6" xfId="2" applyFont="1" applyBorder="1" applyAlignment="1">
      <alignment horizontal="center" vertical="center" wrapText="1"/>
    </xf>
    <xf numFmtId="0" fontId="9" fillId="0" borderId="7" xfId="2" applyFont="1" applyBorder="1" applyAlignment="1">
      <alignment horizontal="center" vertical="center" wrapText="1"/>
    </xf>
    <xf numFmtId="0" fontId="9" fillId="5" borderId="5" xfId="0" applyFont="1" applyFill="1" applyBorder="1" applyAlignment="1" applyProtection="1">
      <alignment horizontal="center" vertical="center" shrinkToFit="1"/>
      <protection locked="0"/>
    </xf>
    <xf numFmtId="0" fontId="9" fillId="5" borderId="6" xfId="0" applyFont="1" applyFill="1" applyBorder="1" applyAlignment="1" applyProtection="1">
      <alignment horizontal="center" vertical="center" shrinkToFit="1"/>
      <protection locked="0"/>
    </xf>
    <xf numFmtId="0" fontId="11" fillId="5" borderId="3" xfId="0" applyFont="1" applyFill="1" applyBorder="1" applyAlignment="1" applyProtection="1">
      <alignment horizontal="center" vertical="center" shrinkToFit="1"/>
      <protection locked="0"/>
    </xf>
    <xf numFmtId="0" fontId="11" fillId="5" borderId="12" xfId="0" applyFont="1" applyFill="1" applyBorder="1" applyAlignment="1" applyProtection="1">
      <alignment horizontal="center" vertical="center" shrinkToFit="1"/>
      <protection locked="0"/>
    </xf>
    <xf numFmtId="0" fontId="11" fillId="5" borderId="4" xfId="0" applyFont="1" applyFill="1" applyBorder="1" applyAlignment="1" applyProtection="1">
      <alignment horizontal="center" vertical="center" shrinkToFit="1"/>
      <protection locked="0"/>
    </xf>
    <xf numFmtId="0" fontId="11" fillId="5" borderId="10" xfId="0" applyFont="1" applyFill="1" applyBorder="1" applyAlignment="1" applyProtection="1">
      <alignment horizontal="center" vertical="center" shrinkToFit="1"/>
      <protection locked="0"/>
    </xf>
    <xf numFmtId="0" fontId="11" fillId="5" borderId="1" xfId="0" applyFont="1" applyFill="1" applyBorder="1" applyAlignment="1" applyProtection="1">
      <alignment horizontal="center" vertical="center" shrinkToFit="1"/>
      <protection locked="0"/>
    </xf>
    <xf numFmtId="0" fontId="11" fillId="5" borderId="11" xfId="0" applyFont="1" applyFill="1" applyBorder="1" applyAlignment="1" applyProtection="1">
      <alignment horizontal="center" vertical="center" shrinkToFit="1"/>
      <protection locked="0"/>
    </xf>
    <xf numFmtId="0" fontId="13" fillId="0" borderId="0" xfId="2" applyFont="1" applyAlignment="1">
      <alignment horizontal="left" vertical="center"/>
    </xf>
    <xf numFmtId="0" fontId="10" fillId="0" borderId="5" xfId="2" applyFont="1" applyBorder="1" applyAlignment="1">
      <alignment horizontal="center" vertical="center"/>
    </xf>
    <xf numFmtId="0" fontId="10" fillId="0" borderId="7" xfId="2" applyFont="1" applyBorder="1" applyAlignment="1">
      <alignment horizontal="center" vertical="center"/>
    </xf>
    <xf numFmtId="49" fontId="11" fillId="5" borderId="5" xfId="0" applyNumberFormat="1" applyFont="1" applyFill="1" applyBorder="1" applyAlignment="1" applyProtection="1">
      <alignment horizontal="center" vertical="center" shrinkToFit="1"/>
      <protection locked="0"/>
    </xf>
    <xf numFmtId="49" fontId="11" fillId="5" borderId="6" xfId="0" applyNumberFormat="1" applyFont="1" applyFill="1" applyBorder="1" applyAlignment="1" applyProtection="1">
      <alignment horizontal="center" vertical="center" shrinkToFit="1"/>
      <protection locked="0"/>
    </xf>
    <xf numFmtId="49" fontId="11" fillId="5" borderId="7" xfId="0" applyNumberFormat="1" applyFont="1" applyFill="1" applyBorder="1" applyAlignment="1" applyProtection="1">
      <alignment horizontal="center" vertical="center" shrinkToFit="1"/>
      <protection locked="0"/>
    </xf>
    <xf numFmtId="0" fontId="24" fillId="0" borderId="0" xfId="2" applyFont="1" applyAlignment="1">
      <alignment horizontal="center" vertical="top" wrapText="1"/>
    </xf>
    <xf numFmtId="0" fontId="9" fillId="0" borderId="5" xfId="2" applyFont="1" applyBorder="1" applyAlignment="1">
      <alignment horizontal="left" vertical="center"/>
    </xf>
    <xf numFmtId="0" fontId="9" fillId="0" borderId="7" xfId="2" applyFont="1" applyBorder="1" applyAlignment="1">
      <alignment horizontal="left" vertical="center"/>
    </xf>
    <xf numFmtId="0" fontId="11" fillId="0" borderId="2" xfId="2" applyFont="1" applyBorder="1" applyAlignment="1">
      <alignment horizontal="center" vertical="center" wrapText="1"/>
    </xf>
    <xf numFmtId="0" fontId="11" fillId="0" borderId="5" xfId="2" applyFont="1" applyBorder="1" applyAlignment="1">
      <alignment horizontal="left" vertical="center" wrapText="1"/>
    </xf>
    <xf numFmtId="0" fontId="11" fillId="0" borderId="7" xfId="2" applyFont="1" applyBorder="1" applyAlignment="1">
      <alignment horizontal="left" vertical="center" wrapText="1"/>
    </xf>
    <xf numFmtId="0" fontId="9" fillId="0" borderId="0" xfId="2" applyFont="1" applyAlignment="1">
      <alignment horizontal="left" vertical="center"/>
    </xf>
    <xf numFmtId="0" fontId="10" fillId="8" borderId="5"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0" fillId="8" borderId="7"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0" fillId="0" borderId="0" xfId="2" applyFont="1" applyAlignment="1" applyProtection="1">
      <alignment horizontal="left" vertical="center"/>
      <protection locked="0"/>
    </xf>
    <xf numFmtId="0" fontId="9" fillId="0" borderId="6" xfId="2" applyFont="1" applyBorder="1" applyAlignment="1">
      <alignment horizontal="left" vertical="center"/>
    </xf>
    <xf numFmtId="0" fontId="9" fillId="0" borderId="3" xfId="2" applyFont="1" applyBorder="1" applyAlignment="1">
      <alignment horizontal="center" vertical="center" wrapText="1"/>
    </xf>
    <xf numFmtId="0" fontId="9" fillId="0" borderId="4" xfId="2" applyFont="1" applyBorder="1" applyAlignment="1">
      <alignment horizontal="center" vertical="center" wrapText="1"/>
    </xf>
    <xf numFmtId="0" fontId="9" fillId="0" borderId="8" xfId="2" applyFont="1" applyBorder="1" applyAlignment="1">
      <alignment horizontal="center" vertical="center" wrapText="1"/>
    </xf>
    <xf numFmtId="0" fontId="9" fillId="0" borderId="9" xfId="2" applyFont="1" applyBorder="1" applyAlignment="1">
      <alignment horizontal="center" vertical="center" wrapText="1"/>
    </xf>
    <xf numFmtId="0" fontId="9" fillId="0" borderId="10" xfId="2" applyFont="1" applyBorder="1" applyAlignment="1">
      <alignment horizontal="center" vertical="center" wrapText="1"/>
    </xf>
    <xf numFmtId="0" fontId="9" fillId="0" borderId="11" xfId="2" applyFont="1" applyBorder="1" applyAlignment="1">
      <alignment horizontal="center" vertical="center" wrapText="1"/>
    </xf>
    <xf numFmtId="0" fontId="9" fillId="0" borderId="5" xfId="2" applyFont="1" applyBorder="1" applyAlignment="1">
      <alignment horizontal="center" vertical="center"/>
    </xf>
    <xf numFmtId="0" fontId="9" fillId="0" borderId="6" xfId="2" applyFont="1" applyBorder="1" applyAlignment="1">
      <alignment horizontal="center" vertical="center"/>
    </xf>
    <xf numFmtId="0" fontId="9" fillId="0" borderId="7" xfId="2" applyFont="1" applyBorder="1" applyAlignment="1">
      <alignment horizontal="center" vertical="center"/>
    </xf>
    <xf numFmtId="0" fontId="9" fillId="0" borderId="0" xfId="2" applyFont="1" applyAlignment="1">
      <alignment horizontal="left" vertical="top" wrapText="1"/>
    </xf>
    <xf numFmtId="179" fontId="9" fillId="0" borderId="6" xfId="2" applyNumberFormat="1" applyFont="1" applyBorder="1" applyAlignment="1">
      <alignment horizontal="left" vertical="center"/>
    </xf>
    <xf numFmtId="179" fontId="9" fillId="0" borderId="7" xfId="2" applyNumberFormat="1" applyFont="1" applyBorder="1" applyAlignment="1">
      <alignment horizontal="left" vertical="center"/>
    </xf>
    <xf numFmtId="0" fontId="11" fillId="5" borderId="5" xfId="2" applyFont="1" applyFill="1" applyBorder="1" applyAlignment="1" applyProtection="1">
      <alignment horizontal="center" vertical="center"/>
      <protection locked="0"/>
    </xf>
    <xf numFmtId="0" fontId="11" fillId="5" borderId="6" xfId="2" applyFont="1" applyFill="1" applyBorder="1" applyAlignment="1" applyProtection="1">
      <alignment horizontal="center" vertical="center"/>
      <protection locked="0"/>
    </xf>
    <xf numFmtId="0" fontId="11" fillId="5" borderId="7" xfId="2" applyFont="1" applyFill="1" applyBorder="1" applyAlignment="1" applyProtection="1">
      <alignment horizontal="center" vertical="center"/>
      <protection locked="0"/>
    </xf>
    <xf numFmtId="0" fontId="11" fillId="0" borderId="3" xfId="2" applyFont="1" applyBorder="1" applyAlignment="1">
      <alignment horizontal="left" vertical="center"/>
    </xf>
    <xf numFmtId="0" fontId="11" fillId="0" borderId="12" xfId="2" applyFont="1" applyBorder="1" applyAlignment="1">
      <alignment horizontal="left" vertical="center"/>
    </xf>
    <xf numFmtId="0" fontId="11" fillId="0" borderId="4" xfId="2" applyFont="1" applyBorder="1" applyAlignment="1">
      <alignment horizontal="left" vertical="center"/>
    </xf>
    <xf numFmtId="0" fontId="12" fillId="0" borderId="0" xfId="0" applyFont="1" applyAlignment="1" applyProtection="1">
      <alignment horizontal="center" vertical="center"/>
      <protection locked="0"/>
    </xf>
    <xf numFmtId="0" fontId="12" fillId="0" borderId="3"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0" xfId="0" applyFont="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7" xfId="0" applyFont="1" applyBorder="1" applyAlignment="1">
      <alignment horizontal="left" vertical="center"/>
    </xf>
    <xf numFmtId="0" fontId="12" fillId="0" borderId="2" xfId="0" applyFont="1" applyBorder="1" applyAlignment="1">
      <alignment horizontal="left"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12"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1" xfId="0" applyFont="1" applyBorder="1" applyAlignment="1">
      <alignment horizontal="center" vertical="center"/>
    </xf>
    <xf numFmtId="0" fontId="12" fillId="0" borderId="11" xfId="0" applyFont="1" applyBorder="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9" fillId="0" borderId="0" xfId="0" applyFont="1" applyAlignment="1">
      <alignment horizontal="left" vertical="center"/>
    </xf>
    <xf numFmtId="0" fontId="12" fillId="0" borderId="0" xfId="0" applyFont="1" applyAlignment="1">
      <alignment horizontal="left" vertical="center"/>
    </xf>
    <xf numFmtId="0" fontId="12" fillId="0" borderId="0" xfId="0" applyFont="1" applyAlignment="1">
      <alignment horizontal="left" vertical="center" wrapText="1"/>
    </xf>
    <xf numFmtId="177" fontId="29" fillId="5" borderId="86" xfId="0" applyNumberFormat="1" applyFont="1" applyFill="1" applyBorder="1" applyAlignment="1" applyProtection="1">
      <alignment horizontal="center" vertical="center" shrinkToFit="1"/>
      <protection locked="0"/>
    </xf>
    <xf numFmtId="177" fontId="29" fillId="5" borderId="87" xfId="0" applyNumberFormat="1" applyFont="1" applyFill="1" applyBorder="1" applyAlignment="1" applyProtection="1">
      <alignment horizontal="center" vertical="center" shrinkToFit="1"/>
      <protection locked="0"/>
    </xf>
    <xf numFmtId="177" fontId="29" fillId="5" borderId="88" xfId="0" applyNumberFormat="1" applyFont="1" applyFill="1" applyBorder="1" applyAlignment="1" applyProtection="1">
      <alignment horizontal="center" vertical="center" shrinkToFit="1"/>
      <protection locked="0"/>
    </xf>
    <xf numFmtId="177" fontId="29" fillId="5" borderId="89" xfId="0" applyNumberFormat="1" applyFont="1" applyFill="1" applyBorder="1" applyAlignment="1" applyProtection="1">
      <alignment horizontal="center" vertical="center" shrinkToFit="1"/>
      <protection locked="0"/>
    </xf>
    <xf numFmtId="177" fontId="29" fillId="5" borderId="90" xfId="0" applyNumberFormat="1" applyFont="1" applyFill="1" applyBorder="1" applyAlignment="1" applyProtection="1">
      <alignment horizontal="center" vertical="center" shrinkToFit="1"/>
      <protection locked="0"/>
    </xf>
    <xf numFmtId="177" fontId="29" fillId="5" borderId="91" xfId="0" applyNumberFormat="1" applyFont="1" applyFill="1" applyBorder="1" applyAlignment="1" applyProtection="1">
      <alignment horizontal="center" vertical="center" shrinkToFit="1"/>
      <protection locked="0"/>
    </xf>
    <xf numFmtId="0" fontId="29" fillId="0" borderId="0" xfId="0" applyFont="1" applyAlignment="1">
      <alignment horizontal="left" vertical="center" wrapText="1"/>
    </xf>
    <xf numFmtId="0" fontId="12" fillId="2" borderId="50" xfId="0" applyFont="1" applyFill="1" applyBorder="1" applyAlignment="1" applyProtection="1">
      <alignment horizontal="right" vertical="center" shrinkToFit="1"/>
      <protection locked="0"/>
    </xf>
    <xf numFmtId="0" fontId="12" fillId="2" borderId="52" xfId="0" applyFont="1" applyFill="1" applyBorder="1" applyAlignment="1" applyProtection="1">
      <alignment horizontal="right" vertical="center" shrinkToFit="1"/>
      <protection locked="0"/>
    </xf>
    <xf numFmtId="0" fontId="12" fillId="2" borderId="51" xfId="0" applyFont="1" applyFill="1" applyBorder="1" applyAlignment="1" applyProtection="1">
      <alignment horizontal="right" vertical="center" shrinkToFit="1"/>
      <protection locked="0"/>
    </xf>
    <xf numFmtId="177" fontId="12" fillId="2" borderId="49" xfId="1" applyNumberFormat="1" applyFont="1" applyFill="1" applyBorder="1" applyAlignment="1" applyProtection="1">
      <alignment vertical="center" shrinkToFit="1"/>
      <protection locked="0"/>
    </xf>
    <xf numFmtId="177" fontId="12" fillId="2" borderId="50" xfId="1" applyNumberFormat="1" applyFont="1" applyFill="1" applyBorder="1" applyAlignment="1" applyProtection="1">
      <alignment vertical="center" shrinkToFit="1"/>
      <protection locked="0"/>
    </xf>
    <xf numFmtId="0" fontId="12" fillId="0" borderId="43" xfId="0" applyFont="1" applyBorder="1" applyAlignment="1">
      <alignment horizontal="center" vertical="center" shrinkToFit="1"/>
    </xf>
    <xf numFmtId="177" fontId="12" fillId="2" borderId="43" xfId="0" applyNumberFormat="1" applyFont="1" applyFill="1" applyBorder="1" applyAlignment="1">
      <alignment horizontal="right" vertical="center" shrinkToFit="1"/>
    </xf>
    <xf numFmtId="177" fontId="12" fillId="2" borderId="56" xfId="0" applyNumberFormat="1" applyFont="1" applyFill="1" applyBorder="1" applyAlignment="1">
      <alignment horizontal="right" vertical="center" shrinkToFit="1"/>
    </xf>
    <xf numFmtId="0" fontId="15" fillId="0" borderId="43" xfId="0" applyFont="1" applyBorder="1" applyAlignment="1">
      <alignment horizontal="center" vertical="center"/>
    </xf>
    <xf numFmtId="0" fontId="12" fillId="0" borderId="50" xfId="0" applyFont="1" applyBorder="1" applyAlignment="1" applyProtection="1">
      <alignment horizontal="right" vertical="center" shrinkToFit="1"/>
      <protection locked="0"/>
    </xf>
    <xf numFmtId="0" fontId="12" fillId="0" borderId="52" xfId="0" applyFont="1" applyBorder="1" applyAlignment="1" applyProtection="1">
      <alignment horizontal="right" vertical="center" shrinkToFit="1"/>
      <protection locked="0"/>
    </xf>
    <xf numFmtId="0" fontId="12" fillId="0" borderId="51" xfId="0" applyFont="1" applyBorder="1" applyAlignment="1" applyProtection="1">
      <alignment horizontal="right" vertical="center" shrinkToFit="1"/>
      <protection locked="0"/>
    </xf>
    <xf numFmtId="177" fontId="15" fillId="5" borderId="74" xfId="0" applyNumberFormat="1" applyFont="1" applyFill="1" applyBorder="1" applyAlignment="1" applyProtection="1">
      <alignment horizontal="left" vertical="center" shrinkToFit="1"/>
      <protection locked="0"/>
    </xf>
    <xf numFmtId="177" fontId="15" fillId="5" borderId="75" xfId="0" applyNumberFormat="1" applyFont="1" applyFill="1" applyBorder="1" applyAlignment="1" applyProtection="1">
      <alignment horizontal="left" vertical="center" shrinkToFit="1"/>
      <protection locked="0"/>
    </xf>
    <xf numFmtId="177" fontId="15" fillId="5" borderId="76" xfId="0" applyNumberFormat="1" applyFont="1" applyFill="1" applyBorder="1" applyAlignment="1" applyProtection="1">
      <alignment horizontal="left" vertical="center" shrinkToFit="1"/>
      <protection locked="0"/>
    </xf>
    <xf numFmtId="177" fontId="15" fillId="5" borderId="65" xfId="0" applyNumberFormat="1" applyFont="1" applyFill="1" applyBorder="1" applyAlignment="1" applyProtection="1">
      <alignment horizontal="right" vertical="center" shrinkToFit="1"/>
      <protection locked="0"/>
    </xf>
    <xf numFmtId="177" fontId="15" fillId="5" borderId="66" xfId="0" applyNumberFormat="1" applyFont="1" applyFill="1" applyBorder="1" applyAlignment="1" applyProtection="1">
      <alignment horizontal="right" vertical="center" shrinkToFit="1"/>
      <protection locked="0"/>
    </xf>
    <xf numFmtId="177" fontId="15" fillId="5" borderId="67" xfId="0" applyNumberFormat="1" applyFont="1" applyFill="1" applyBorder="1" applyAlignment="1" applyProtection="1">
      <alignment horizontal="right" vertical="center" shrinkToFit="1"/>
      <protection locked="0"/>
    </xf>
    <xf numFmtId="0" fontId="15" fillId="8" borderId="84" xfId="0" applyFont="1" applyFill="1" applyBorder="1" applyAlignment="1" applyProtection="1">
      <alignment horizontal="center" vertical="center" shrinkToFit="1"/>
      <protection locked="0"/>
    </xf>
    <xf numFmtId="0" fontId="15" fillId="8" borderId="85" xfId="0" applyFont="1" applyFill="1" applyBorder="1" applyAlignment="1" applyProtection="1">
      <alignment horizontal="center" vertical="center" shrinkToFit="1"/>
      <protection locked="0"/>
    </xf>
    <xf numFmtId="177" fontId="12" fillId="2" borderId="52" xfId="0" applyNumberFormat="1" applyFont="1" applyFill="1" applyBorder="1" applyAlignment="1" applyProtection="1">
      <alignment horizontal="right" vertical="center"/>
      <protection locked="0"/>
    </xf>
    <xf numFmtId="177" fontId="12" fillId="2" borderId="51" xfId="0" applyNumberFormat="1" applyFont="1" applyFill="1" applyBorder="1" applyAlignment="1" applyProtection="1">
      <alignment horizontal="right" vertical="center"/>
      <protection locked="0"/>
    </xf>
    <xf numFmtId="0" fontId="15" fillId="0" borderId="0" xfId="0" applyFont="1" applyAlignment="1">
      <alignment horizontal="left"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2" fillId="0" borderId="49" xfId="0" applyFont="1" applyBorder="1" applyAlignment="1" applyProtection="1">
      <alignment horizontal="right" vertical="center" shrinkToFit="1"/>
      <protection locked="0"/>
    </xf>
    <xf numFmtId="0" fontId="15" fillId="8" borderId="94" xfId="0" applyFont="1" applyFill="1" applyBorder="1" applyAlignment="1" applyProtection="1">
      <alignment horizontal="center" vertical="center" shrinkToFit="1"/>
      <protection locked="0"/>
    </xf>
    <xf numFmtId="0" fontId="15" fillId="8" borderId="95" xfId="0" applyFont="1" applyFill="1" applyBorder="1" applyAlignment="1" applyProtection="1">
      <alignment horizontal="center" vertical="center" shrinkToFit="1"/>
      <protection locked="0"/>
    </xf>
    <xf numFmtId="0" fontId="15" fillId="8" borderId="65" xfId="0" applyFont="1" applyFill="1" applyBorder="1" applyAlignment="1" applyProtection="1">
      <alignment horizontal="center" vertical="center" shrinkToFit="1"/>
      <protection locked="0"/>
    </xf>
    <xf numFmtId="0" fontId="15" fillId="8" borderId="67" xfId="0" applyFont="1" applyFill="1" applyBorder="1" applyAlignment="1" applyProtection="1">
      <alignment horizontal="center" vertical="center" shrinkToFit="1"/>
      <protection locked="0"/>
    </xf>
    <xf numFmtId="0" fontId="16" fillId="0" borderId="50" xfId="0" applyFont="1" applyBorder="1" applyAlignment="1" applyProtection="1">
      <alignment horizontal="right" vertical="center"/>
      <protection locked="0"/>
    </xf>
    <xf numFmtId="0" fontId="16" fillId="0" borderId="52" xfId="0" applyFont="1" applyBorder="1" applyAlignment="1" applyProtection="1">
      <alignment horizontal="right" vertical="center"/>
      <protection locked="0"/>
    </xf>
    <xf numFmtId="0" fontId="16" fillId="0" borderId="55" xfId="0" applyFont="1" applyBorder="1" applyAlignment="1" applyProtection="1">
      <alignment horizontal="right" vertical="center"/>
      <protection locked="0"/>
    </xf>
    <xf numFmtId="181" fontId="15" fillId="2" borderId="54" xfId="0" applyNumberFormat="1" applyFont="1" applyFill="1" applyBorder="1" applyAlignment="1" applyProtection="1">
      <alignment horizontal="right" vertical="center"/>
      <protection locked="0"/>
    </xf>
    <xf numFmtId="181" fontId="15" fillId="2" borderId="52" xfId="0" applyNumberFormat="1" applyFont="1" applyFill="1" applyBorder="1" applyAlignment="1" applyProtection="1">
      <alignment horizontal="right" vertical="center"/>
      <protection locked="0"/>
    </xf>
    <xf numFmtId="181" fontId="15" fillId="2" borderId="55" xfId="0" applyNumberFormat="1" applyFont="1" applyFill="1" applyBorder="1" applyAlignment="1" applyProtection="1">
      <alignment horizontal="right" vertical="center"/>
      <protection locked="0"/>
    </xf>
    <xf numFmtId="0" fontId="15" fillId="0" borderId="77" xfId="0" applyFont="1" applyBorder="1" applyAlignment="1" applyProtection="1">
      <alignment horizontal="center" vertical="center" shrinkToFit="1"/>
      <protection locked="0"/>
    </xf>
    <xf numFmtId="0" fontId="15" fillId="0" borderId="78" xfId="0" applyFont="1" applyBorder="1" applyAlignment="1" applyProtection="1">
      <alignment horizontal="center" vertical="center" shrinkToFit="1"/>
      <protection locked="0"/>
    </xf>
    <xf numFmtId="0" fontId="15" fillId="0" borderId="79" xfId="0" applyFont="1" applyBorder="1" applyAlignment="1" applyProtection="1">
      <alignment horizontal="center" vertical="center" shrinkToFit="1"/>
      <protection locked="0"/>
    </xf>
    <xf numFmtId="182" fontId="15" fillId="5" borderId="65" xfId="0" applyNumberFormat="1" applyFont="1" applyFill="1" applyBorder="1" applyAlignment="1" applyProtection="1">
      <alignment horizontal="right" vertical="center" shrinkToFit="1"/>
      <protection locked="0"/>
    </xf>
    <xf numFmtId="182" fontId="15" fillId="5" borderId="66" xfId="0" applyNumberFormat="1" applyFont="1" applyFill="1" applyBorder="1" applyAlignment="1" applyProtection="1">
      <alignment horizontal="right" vertical="center" shrinkToFit="1"/>
      <protection locked="0"/>
    </xf>
    <xf numFmtId="182" fontId="15" fillId="5" borderId="67" xfId="0" applyNumberFormat="1" applyFont="1" applyFill="1" applyBorder="1" applyAlignment="1" applyProtection="1">
      <alignment horizontal="right" vertical="center" shrinkToFit="1"/>
      <protection locked="0"/>
    </xf>
    <xf numFmtId="0" fontId="15" fillId="0" borderId="80" xfId="0" applyFont="1" applyBorder="1" applyAlignment="1" applyProtection="1">
      <alignment horizontal="center" vertical="center" shrinkToFit="1"/>
      <protection locked="0"/>
    </xf>
    <xf numFmtId="0" fontId="15" fillId="0" borderId="81" xfId="0" applyFont="1" applyBorder="1" applyAlignment="1" applyProtection="1">
      <alignment horizontal="center" vertical="center" shrinkToFit="1"/>
      <protection locked="0"/>
    </xf>
    <xf numFmtId="0" fontId="15" fillId="0" borderId="82" xfId="0" applyFont="1" applyBorder="1" applyAlignment="1" applyProtection="1">
      <alignment horizontal="center" vertical="center" shrinkToFit="1"/>
      <protection locked="0"/>
    </xf>
    <xf numFmtId="0" fontId="12" fillId="2" borderId="71" xfId="0" applyFont="1" applyFill="1" applyBorder="1" applyAlignment="1" applyProtection="1">
      <alignment horizontal="right" vertical="center" shrinkToFit="1"/>
      <protection locked="0"/>
    </xf>
    <xf numFmtId="0" fontId="12" fillId="2" borderId="72" xfId="0" applyFont="1" applyFill="1" applyBorder="1" applyAlignment="1" applyProtection="1">
      <alignment horizontal="right" vertical="center" shrinkToFit="1"/>
      <protection locked="0"/>
    </xf>
    <xf numFmtId="0" fontId="12" fillId="2" borderId="73" xfId="0" applyFont="1" applyFill="1" applyBorder="1" applyAlignment="1" applyProtection="1">
      <alignment horizontal="right" vertical="center" shrinkToFit="1"/>
      <protection locked="0"/>
    </xf>
    <xf numFmtId="177" fontId="12" fillId="2" borderId="71" xfId="1" applyNumberFormat="1" applyFont="1" applyFill="1" applyBorder="1" applyAlignment="1" applyProtection="1">
      <alignment vertical="center" shrinkToFit="1"/>
      <protection locked="0"/>
    </xf>
    <xf numFmtId="177" fontId="12" fillId="2" borderId="72" xfId="1" applyNumberFormat="1" applyFont="1" applyFill="1" applyBorder="1" applyAlignment="1" applyProtection="1">
      <alignment vertical="center" shrinkToFit="1"/>
      <protection locked="0"/>
    </xf>
    <xf numFmtId="0" fontId="15" fillId="0" borderId="71" xfId="0" applyFont="1" applyBorder="1" applyAlignment="1" applyProtection="1">
      <alignment horizontal="center" vertical="center" shrinkToFit="1"/>
      <protection locked="0"/>
    </xf>
    <xf numFmtId="0" fontId="15" fillId="0" borderId="72" xfId="0" applyFont="1" applyBorder="1" applyAlignment="1" applyProtection="1">
      <alignment horizontal="center" vertical="center" shrinkToFit="1"/>
      <protection locked="0"/>
    </xf>
    <xf numFmtId="3" fontId="15" fillId="0" borderId="72" xfId="0" applyNumberFormat="1" applyFont="1" applyBorder="1" applyAlignment="1" applyProtection="1">
      <alignment horizontal="right" vertical="center"/>
      <protection locked="0"/>
    </xf>
    <xf numFmtId="3" fontId="15" fillId="0" borderId="73" xfId="0" applyNumberFormat="1" applyFont="1" applyBorder="1" applyAlignment="1" applyProtection="1">
      <alignment horizontal="right" vertical="center"/>
      <protection locked="0"/>
    </xf>
    <xf numFmtId="0" fontId="12" fillId="0" borderId="68" xfId="0" applyFont="1" applyBorder="1" applyAlignment="1" applyProtection="1">
      <alignment horizontal="right" vertical="center" shrinkToFit="1"/>
      <protection locked="0"/>
    </xf>
    <xf numFmtId="0" fontId="12" fillId="0" borderId="69" xfId="0" applyFont="1" applyBorder="1" applyAlignment="1" applyProtection="1">
      <alignment horizontal="right" vertical="center" shrinkToFit="1"/>
      <protection locked="0"/>
    </xf>
    <xf numFmtId="0" fontId="12" fillId="0" borderId="70" xfId="0" applyFont="1" applyBorder="1" applyAlignment="1" applyProtection="1">
      <alignment horizontal="right" vertical="center" shrinkToFit="1"/>
      <protection locked="0"/>
    </xf>
    <xf numFmtId="177" fontId="15" fillId="5" borderId="92" xfId="0" applyNumberFormat="1" applyFont="1" applyFill="1" applyBorder="1" applyAlignment="1" applyProtection="1">
      <alignment horizontal="right" vertical="center" shrinkToFit="1"/>
      <protection locked="0"/>
    </xf>
    <xf numFmtId="177" fontId="15" fillId="5" borderId="87" xfId="0" applyNumberFormat="1" applyFont="1" applyFill="1" applyBorder="1" applyAlignment="1" applyProtection="1">
      <alignment horizontal="right" vertical="center" shrinkToFit="1"/>
      <protection locked="0"/>
    </xf>
    <xf numFmtId="177" fontId="15" fillId="5" borderId="93" xfId="0" applyNumberFormat="1" applyFont="1" applyFill="1" applyBorder="1" applyAlignment="1" applyProtection="1">
      <alignment horizontal="right" vertical="center" shrinkToFit="1"/>
      <protection locked="0"/>
    </xf>
    <xf numFmtId="177" fontId="12" fillId="2" borderId="69" xfId="0" applyNumberFormat="1" applyFont="1" applyFill="1" applyBorder="1" applyAlignment="1" applyProtection="1">
      <alignment horizontal="right" vertical="center"/>
      <protection locked="0"/>
    </xf>
    <xf numFmtId="177" fontId="12" fillId="2" borderId="70" xfId="0" applyNumberFormat="1" applyFont="1" applyFill="1" applyBorder="1" applyAlignment="1" applyProtection="1">
      <alignment horizontal="right" vertical="center"/>
      <protection locked="0"/>
    </xf>
    <xf numFmtId="3" fontId="15" fillId="0" borderId="52" xfId="0" applyNumberFormat="1" applyFont="1" applyBorder="1" applyAlignment="1" applyProtection="1">
      <alignment horizontal="right" vertical="center"/>
      <protection locked="0"/>
    </xf>
    <xf numFmtId="3" fontId="15" fillId="0" borderId="51" xfId="0" applyNumberFormat="1" applyFont="1" applyBorder="1" applyAlignment="1" applyProtection="1">
      <alignment horizontal="right" vertical="center"/>
      <protection locked="0"/>
    </xf>
    <xf numFmtId="177" fontId="12" fillId="2" borderId="52" xfId="1" applyNumberFormat="1" applyFont="1" applyFill="1" applyBorder="1" applyAlignment="1" applyProtection="1">
      <alignment vertical="center" shrinkToFit="1"/>
      <protection locked="0"/>
    </xf>
    <xf numFmtId="0" fontId="15" fillId="0" borderId="50" xfId="0" applyFont="1" applyBorder="1" applyAlignment="1" applyProtection="1">
      <alignment horizontal="left" vertical="center"/>
      <protection locked="0"/>
    </xf>
    <xf numFmtId="0" fontId="15" fillId="0" borderId="52" xfId="0" applyFont="1" applyBorder="1" applyAlignment="1" applyProtection="1">
      <alignment horizontal="left" vertical="center"/>
      <protection locked="0"/>
    </xf>
    <xf numFmtId="0" fontId="15" fillId="0" borderId="52" xfId="0" applyFont="1" applyBorder="1" applyAlignment="1" applyProtection="1">
      <alignment horizontal="center" vertical="center" shrinkToFit="1"/>
      <protection locked="0"/>
    </xf>
    <xf numFmtId="0" fontId="15" fillId="8" borderId="60" xfId="0" applyFont="1" applyFill="1" applyBorder="1" applyAlignment="1" applyProtection="1">
      <alignment horizontal="left" vertical="center" shrinkToFit="1"/>
      <protection locked="0"/>
    </xf>
    <xf numFmtId="0" fontId="15" fillId="8" borderId="61" xfId="0" applyFont="1" applyFill="1" applyBorder="1" applyAlignment="1" applyProtection="1">
      <alignment horizontal="left" vertical="center" shrinkToFit="1"/>
      <protection locked="0"/>
    </xf>
    <xf numFmtId="0" fontId="15" fillId="8" borderId="62" xfId="0" applyFont="1" applyFill="1" applyBorder="1" applyAlignment="1" applyProtection="1">
      <alignment horizontal="left" vertical="center" shrinkToFit="1"/>
      <protection locked="0"/>
    </xf>
    <xf numFmtId="177" fontId="15" fillId="5" borderId="65" xfId="0" applyNumberFormat="1" applyFont="1" applyFill="1" applyBorder="1" applyAlignment="1" applyProtection="1">
      <alignment vertical="center" shrinkToFit="1"/>
      <protection locked="0"/>
    </xf>
    <xf numFmtId="177" fontId="15" fillId="5" borderId="66" xfId="0" applyNumberFormat="1" applyFont="1" applyFill="1" applyBorder="1" applyAlignment="1" applyProtection="1">
      <alignment vertical="center" shrinkToFit="1"/>
      <protection locked="0"/>
    </xf>
    <xf numFmtId="177" fontId="15" fillId="5" borderId="67" xfId="0" applyNumberFormat="1" applyFont="1" applyFill="1" applyBorder="1" applyAlignment="1" applyProtection="1">
      <alignment vertical="center" shrinkToFit="1"/>
      <protection locked="0"/>
    </xf>
    <xf numFmtId="0" fontId="12" fillId="0" borderId="49" xfId="0" applyFont="1" applyBorder="1" applyAlignment="1" applyProtection="1">
      <alignment horizontal="center" vertical="center" shrinkToFit="1"/>
      <protection locked="0"/>
    </xf>
    <xf numFmtId="0" fontId="12" fillId="0" borderId="42" xfId="0" applyFont="1" applyBorder="1" applyAlignment="1">
      <alignment horizontal="center" vertical="center" wrapText="1"/>
    </xf>
    <xf numFmtId="0" fontId="12" fillId="0" borderId="43" xfId="0" applyFont="1" applyBorder="1" applyAlignment="1">
      <alignment horizontal="center" vertical="center" wrapText="1"/>
    </xf>
    <xf numFmtId="0" fontId="12" fillId="0" borderId="42"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pplyProtection="1">
      <alignment horizontal="center" vertical="center" shrinkToFit="1"/>
      <protection locked="0"/>
    </xf>
    <xf numFmtId="177" fontId="12" fillId="2" borderId="44" xfId="1" applyNumberFormat="1" applyFont="1" applyFill="1" applyBorder="1" applyAlignment="1" applyProtection="1">
      <alignment vertical="center" shrinkToFit="1"/>
      <protection locked="0"/>
    </xf>
    <xf numFmtId="177" fontId="12" fillId="2" borderId="45" xfId="1" applyNumberFormat="1" applyFont="1" applyFill="1" applyBorder="1" applyAlignment="1" applyProtection="1">
      <alignment vertical="center" shrinkToFit="1"/>
      <protection locked="0"/>
    </xf>
    <xf numFmtId="0" fontId="15" fillId="8" borderId="58" xfId="0" applyFont="1" applyFill="1" applyBorder="1" applyAlignment="1" applyProtection="1">
      <alignment horizontal="left" vertical="center" shrinkToFit="1"/>
      <protection locked="0"/>
    </xf>
    <xf numFmtId="0" fontId="15" fillId="8" borderId="59" xfId="0" applyFont="1" applyFill="1" applyBorder="1" applyAlignment="1" applyProtection="1">
      <alignment horizontal="left" vertical="center" shrinkToFit="1"/>
      <protection locked="0"/>
    </xf>
    <xf numFmtId="177" fontId="15" fillId="5" borderId="63" xfId="0" applyNumberFormat="1" applyFont="1" applyFill="1" applyBorder="1" applyAlignment="1" applyProtection="1">
      <alignment vertical="center" shrinkToFit="1"/>
      <protection locked="0"/>
    </xf>
    <xf numFmtId="177" fontId="15" fillId="5" borderId="59" xfId="0" applyNumberFormat="1" applyFont="1" applyFill="1" applyBorder="1" applyAlignment="1" applyProtection="1">
      <alignment vertical="center" shrinkToFit="1"/>
      <protection locked="0"/>
    </xf>
    <xf numFmtId="177" fontId="15" fillId="5" borderId="64" xfId="0" applyNumberFormat="1" applyFont="1" applyFill="1" applyBorder="1" applyAlignment="1" applyProtection="1">
      <alignment vertical="center" shrinkToFit="1"/>
      <protection locked="0"/>
    </xf>
    <xf numFmtId="0" fontId="15" fillId="8" borderId="63" xfId="0" applyFont="1" applyFill="1" applyBorder="1" applyAlignment="1" applyProtection="1">
      <alignment horizontal="center" vertical="center" shrinkToFit="1"/>
      <protection locked="0"/>
    </xf>
    <xf numFmtId="0" fontId="15" fillId="8" borderId="64" xfId="0" applyFont="1" applyFill="1" applyBorder="1" applyAlignment="1" applyProtection="1">
      <alignment horizontal="center" vertical="center" shrinkToFit="1"/>
      <protection locked="0"/>
    </xf>
    <xf numFmtId="177" fontId="12" fillId="2" borderId="47" xfId="0" applyNumberFormat="1" applyFont="1" applyFill="1" applyBorder="1" applyAlignment="1" applyProtection="1">
      <alignment horizontal="right" vertical="center"/>
      <protection locked="0"/>
    </xf>
    <xf numFmtId="177" fontId="12" fillId="2" borderId="46" xfId="0" applyNumberFormat="1" applyFont="1" applyFill="1" applyBorder="1" applyAlignment="1" applyProtection="1">
      <alignment horizontal="right" vertical="center"/>
      <protection locked="0"/>
    </xf>
    <xf numFmtId="177" fontId="12" fillId="2" borderId="32" xfId="1" applyNumberFormat="1" applyFont="1" applyFill="1" applyBorder="1" applyAlignment="1">
      <alignment horizontal="right" vertical="center"/>
    </xf>
    <xf numFmtId="177" fontId="12" fillId="2" borderId="39" xfId="1" applyNumberFormat="1" applyFont="1" applyFill="1" applyBorder="1" applyAlignment="1">
      <alignment horizontal="right" vertical="center"/>
    </xf>
    <xf numFmtId="177" fontId="12" fillId="5" borderId="32" xfId="0" applyNumberFormat="1" applyFont="1" applyFill="1" applyBorder="1" applyAlignment="1" applyProtection="1">
      <alignment horizontal="right" vertical="center" shrinkToFit="1"/>
      <protection locked="0"/>
    </xf>
    <xf numFmtId="177" fontId="12" fillId="5" borderId="39" xfId="0" applyNumberFormat="1" applyFont="1" applyFill="1" applyBorder="1" applyAlignment="1" applyProtection="1">
      <alignment horizontal="right" vertical="center" shrinkToFit="1"/>
      <protection locked="0"/>
    </xf>
    <xf numFmtId="0" fontId="12" fillId="0" borderId="39" xfId="0" applyFont="1" applyBorder="1" applyAlignment="1">
      <alignment horizontal="left"/>
    </xf>
    <xf numFmtId="0" fontId="15" fillId="0" borderId="34" xfId="0" applyFont="1" applyBorder="1" applyAlignment="1">
      <alignment horizontal="left" vertical="center"/>
    </xf>
    <xf numFmtId="0" fontId="15" fillId="0" borderId="35" xfId="0" applyFont="1" applyBorder="1" applyAlignment="1">
      <alignment horizontal="left" vertical="center"/>
    </xf>
    <xf numFmtId="0" fontId="15" fillId="0" borderId="36" xfId="0" applyFont="1" applyBorder="1" applyAlignment="1">
      <alignment horizontal="left" vertical="center"/>
    </xf>
    <xf numFmtId="0" fontId="15" fillId="0" borderId="34" xfId="0" applyFont="1" applyBorder="1" applyAlignment="1">
      <alignment horizontal="left" vertical="top" wrapText="1"/>
    </xf>
    <xf numFmtId="0" fontId="15" fillId="0" borderId="35" xfId="0" applyFont="1" applyBorder="1" applyAlignment="1">
      <alignment horizontal="left" vertical="top" wrapText="1"/>
    </xf>
    <xf numFmtId="0" fontId="15" fillId="0" borderId="36" xfId="0" applyFont="1" applyBorder="1" applyAlignment="1">
      <alignment horizontal="left" vertical="top" wrapText="1"/>
    </xf>
    <xf numFmtId="0" fontId="15" fillId="0" borderId="37" xfId="0" applyFont="1" applyBorder="1" applyAlignment="1">
      <alignment horizontal="left" vertical="top" wrapText="1"/>
    </xf>
    <xf numFmtId="0" fontId="15" fillId="0" borderId="33" xfId="0" applyFont="1" applyBorder="1" applyAlignment="1">
      <alignment horizontal="left" vertical="top" wrapText="1"/>
    </xf>
    <xf numFmtId="0" fontId="15" fillId="0" borderId="38" xfId="0" applyFont="1" applyBorder="1" applyAlignment="1">
      <alignment horizontal="left" vertical="top" wrapText="1"/>
    </xf>
    <xf numFmtId="0" fontId="15" fillId="0" borderId="34" xfId="0" applyFont="1" applyBorder="1" applyAlignment="1">
      <alignment horizontal="left" vertical="top"/>
    </xf>
    <xf numFmtId="0" fontId="15" fillId="0" borderId="35" xfId="0" applyFont="1" applyBorder="1" applyAlignment="1">
      <alignment horizontal="left" vertical="top"/>
    </xf>
    <xf numFmtId="0" fontId="15" fillId="0" borderId="36" xfId="0" applyFont="1" applyBorder="1" applyAlignment="1">
      <alignment horizontal="left" vertical="top"/>
    </xf>
    <xf numFmtId="0" fontId="15" fillId="0" borderId="40" xfId="0" applyFont="1" applyBorder="1" applyAlignment="1">
      <alignment horizontal="left" vertical="top" wrapText="1"/>
    </xf>
    <xf numFmtId="0" fontId="15" fillId="0" borderId="0" xfId="0" applyFont="1" applyAlignment="1">
      <alignment horizontal="left" vertical="top" wrapText="1"/>
    </xf>
    <xf numFmtId="0" fontId="15" fillId="0" borderId="41" xfId="0" applyFont="1" applyBorder="1" applyAlignment="1">
      <alignment horizontal="left" vertical="top" wrapText="1"/>
    </xf>
    <xf numFmtId="0" fontId="15" fillId="0" borderId="37" xfId="0" applyFont="1" applyBorder="1" applyAlignment="1">
      <alignment horizontal="center" vertical="top" wrapText="1"/>
    </xf>
    <xf numFmtId="0" fontId="15" fillId="0" borderId="33" xfId="0" applyFont="1" applyBorder="1" applyAlignment="1">
      <alignment horizontal="center" vertical="top" wrapText="1"/>
    </xf>
    <xf numFmtId="0" fontId="15" fillId="0" borderId="38" xfId="0" applyFont="1" applyBorder="1" applyAlignment="1">
      <alignment horizontal="center" vertical="top" wrapText="1"/>
    </xf>
    <xf numFmtId="0" fontId="15" fillId="0" borderId="40" xfId="0" applyFont="1" applyBorder="1" applyAlignment="1">
      <alignment horizontal="left" vertical="top"/>
    </xf>
    <xf numFmtId="0" fontId="15" fillId="0" borderId="0" xfId="0" applyFont="1" applyAlignment="1">
      <alignment horizontal="left" vertical="top"/>
    </xf>
    <xf numFmtId="0" fontId="15" fillId="0" borderId="41" xfId="0" applyFont="1" applyBorder="1" applyAlignment="1">
      <alignment horizontal="left" vertical="top"/>
    </xf>
    <xf numFmtId="0" fontId="15" fillId="0" borderId="2" xfId="0" applyFont="1" applyBorder="1" applyAlignment="1">
      <alignment horizontal="center" vertical="center"/>
    </xf>
    <xf numFmtId="178" fontId="11" fillId="2" borderId="5" xfId="0" applyNumberFormat="1" applyFont="1" applyFill="1" applyBorder="1" applyAlignment="1">
      <alignment horizontal="center" vertical="center"/>
    </xf>
    <xf numFmtId="178" fontId="11" fillId="2" borderId="6" xfId="0" applyNumberFormat="1" applyFont="1" applyFill="1" applyBorder="1" applyAlignment="1">
      <alignment horizontal="center" vertical="center"/>
    </xf>
    <xf numFmtId="178" fontId="11" fillId="2" borderId="7" xfId="0" applyNumberFormat="1" applyFont="1" applyFill="1" applyBorder="1" applyAlignment="1">
      <alignment horizontal="center" vertical="center"/>
    </xf>
    <xf numFmtId="0" fontId="10" fillId="0" borderId="0" xfId="0" applyFont="1" applyAlignment="1">
      <alignment horizontal="left" vertical="center"/>
    </xf>
    <xf numFmtId="0" fontId="15" fillId="0" borderId="3" xfId="0" applyFont="1" applyBorder="1" applyAlignment="1">
      <alignment horizontal="center" vertical="center"/>
    </xf>
    <xf numFmtId="0" fontId="15" fillId="0" borderId="12" xfId="0" applyFont="1" applyBorder="1" applyAlignment="1">
      <alignment horizontal="center" vertical="center"/>
    </xf>
    <xf numFmtId="178" fontId="11" fillId="2" borderId="3" xfId="6" applyNumberFormat="1" applyFont="1" applyFill="1" applyBorder="1" applyAlignment="1">
      <alignment horizontal="center" vertical="center"/>
    </xf>
    <xf numFmtId="178" fontId="11" fillId="2" borderId="12" xfId="6" applyNumberFormat="1" applyFont="1" applyFill="1" applyBorder="1" applyAlignment="1">
      <alignment horizontal="center" vertical="center"/>
    </xf>
    <xf numFmtId="178" fontId="11" fillId="2" borderId="4" xfId="6" applyNumberFormat="1" applyFont="1" applyFill="1" applyBorder="1" applyAlignment="1">
      <alignment horizontal="center" vertical="center"/>
    </xf>
    <xf numFmtId="178" fontId="11" fillId="2" borderId="3" xfId="0" applyNumberFormat="1" applyFont="1" applyFill="1" applyBorder="1" applyAlignment="1">
      <alignment horizontal="center" vertical="center"/>
    </xf>
    <xf numFmtId="178" fontId="11" fillId="2" borderId="12" xfId="0" applyNumberFormat="1" applyFont="1" applyFill="1" applyBorder="1" applyAlignment="1">
      <alignment horizontal="center" vertical="center"/>
    </xf>
    <xf numFmtId="177" fontId="12" fillId="2" borderId="32" xfId="0" applyNumberFormat="1" applyFont="1" applyFill="1" applyBorder="1" applyAlignment="1">
      <alignment horizontal="right" vertical="center"/>
    </xf>
    <xf numFmtId="177" fontId="12" fillId="2" borderId="39" xfId="0" applyNumberFormat="1" applyFont="1" applyFill="1" applyBorder="1" applyAlignment="1">
      <alignment horizontal="right" vertical="center"/>
    </xf>
    <xf numFmtId="177" fontId="12" fillId="2" borderId="37" xfId="1" applyNumberFormat="1" applyFont="1" applyFill="1" applyBorder="1" applyAlignment="1" applyProtection="1">
      <alignment horizontal="right" vertical="center"/>
    </xf>
    <xf numFmtId="177" fontId="12" fillId="2" borderId="33" xfId="1" applyNumberFormat="1" applyFont="1" applyFill="1" applyBorder="1" applyAlignment="1" applyProtection="1">
      <alignment horizontal="right" vertical="center"/>
    </xf>
    <xf numFmtId="0" fontId="15" fillId="0" borderId="37" xfId="0" applyFont="1" applyBorder="1" applyAlignment="1">
      <alignment horizontal="left" vertical="top"/>
    </xf>
    <xf numFmtId="0" fontId="15" fillId="0" borderId="33" xfId="0" applyFont="1" applyBorder="1" applyAlignment="1">
      <alignment horizontal="left" vertical="top"/>
    </xf>
    <xf numFmtId="0" fontId="15" fillId="0" borderId="38" xfId="0" applyFont="1" applyBorder="1" applyAlignment="1">
      <alignment horizontal="left" vertical="top"/>
    </xf>
    <xf numFmtId="0" fontId="15" fillId="0" borderId="34" xfId="0" applyFont="1" applyBorder="1" applyAlignment="1">
      <alignment horizontal="center" vertical="center" wrapText="1"/>
    </xf>
    <xf numFmtId="0" fontId="15" fillId="0" borderId="35" xfId="0" applyFont="1" applyBorder="1" applyAlignment="1">
      <alignment horizontal="center" vertical="center" wrapText="1"/>
    </xf>
    <xf numFmtId="0" fontId="15" fillId="0" borderId="36" xfId="0" applyFont="1" applyBorder="1" applyAlignment="1">
      <alignment horizontal="center" vertical="center" wrapText="1"/>
    </xf>
    <xf numFmtId="0" fontId="15" fillId="0" borderId="34" xfId="0" applyFont="1" applyBorder="1" applyAlignment="1">
      <alignment horizontal="left" vertical="center" wrapText="1"/>
    </xf>
    <xf numFmtId="0" fontId="15" fillId="0" borderId="35" xfId="0" applyFont="1" applyBorder="1" applyAlignment="1">
      <alignment horizontal="left" vertical="center" wrapText="1"/>
    </xf>
    <xf numFmtId="0" fontId="15" fillId="0" borderId="36" xfId="0" applyFont="1" applyBorder="1" applyAlignment="1">
      <alignment horizontal="left" vertical="center" wrapText="1"/>
    </xf>
    <xf numFmtId="0" fontId="15" fillId="0" borderId="37" xfId="0" applyFont="1" applyBorder="1" applyAlignment="1">
      <alignment horizontal="center" vertical="top"/>
    </xf>
    <xf numFmtId="0" fontId="15" fillId="0" borderId="33" xfId="0" applyFont="1" applyBorder="1" applyAlignment="1">
      <alignment horizontal="center" vertical="top"/>
    </xf>
    <xf numFmtId="0" fontId="15" fillId="0" borderId="38" xfId="0" applyFont="1" applyBorder="1" applyAlignment="1">
      <alignment horizontal="center" vertical="top"/>
    </xf>
    <xf numFmtId="0" fontId="12" fillId="0" borderId="33" xfId="0" applyFont="1" applyBorder="1" applyAlignment="1">
      <alignment horizontal="left" vertical="center" wrapText="1"/>
    </xf>
    <xf numFmtId="0" fontId="11" fillId="5" borderId="31" xfId="0" applyFont="1" applyFill="1" applyBorder="1" applyAlignment="1" applyProtection="1">
      <alignment horizontal="center" vertical="center" shrinkToFit="1"/>
      <protection locked="0"/>
    </xf>
    <xf numFmtId="0" fontId="11" fillId="5" borderId="83" xfId="0" applyFont="1" applyFill="1" applyBorder="1" applyAlignment="1" applyProtection="1">
      <alignment horizontal="center" vertical="center" shrinkToFit="1"/>
      <protection locked="0"/>
    </xf>
    <xf numFmtId="0" fontId="15" fillId="0" borderId="41" xfId="0" applyFont="1" applyBorder="1" applyAlignment="1">
      <alignment horizontal="left" vertical="center"/>
    </xf>
    <xf numFmtId="0" fontId="15" fillId="0" borderId="40" xfId="0" applyFont="1" applyBorder="1" applyAlignment="1">
      <alignment horizontal="left" vertical="center"/>
    </xf>
    <xf numFmtId="0" fontId="15" fillId="0" borderId="32" xfId="0" applyFont="1" applyBorder="1" applyAlignment="1">
      <alignment horizontal="center" vertical="center"/>
    </xf>
    <xf numFmtId="0" fontId="15" fillId="0" borderId="39" xfId="0" applyFont="1" applyBorder="1" applyAlignment="1">
      <alignment horizontal="center" vertical="center"/>
    </xf>
    <xf numFmtId="0" fontId="15" fillId="0" borderId="83" xfId="0" applyFont="1" applyBorder="1" applyAlignment="1">
      <alignment horizontal="center" vertical="center"/>
    </xf>
    <xf numFmtId="38" fontId="12" fillId="2" borderId="32" xfId="1" applyFont="1" applyFill="1" applyBorder="1" applyAlignment="1">
      <alignment horizontal="right" vertical="center"/>
    </xf>
    <xf numFmtId="38" fontId="12" fillId="2" borderId="39" xfId="1" applyFont="1" applyFill="1" applyBorder="1" applyAlignment="1">
      <alignment horizontal="right" vertical="center"/>
    </xf>
    <xf numFmtId="0" fontId="12" fillId="0" borderId="110" xfId="0" applyFont="1" applyBorder="1" applyAlignment="1" applyProtection="1">
      <alignment horizontal="center" vertical="center" shrinkToFit="1"/>
      <protection locked="0"/>
    </xf>
    <xf numFmtId="177" fontId="12" fillId="2" borderId="110" xfId="1" applyNumberFormat="1" applyFont="1" applyFill="1" applyBorder="1" applyAlignment="1" applyProtection="1">
      <alignment vertical="center" shrinkToFit="1"/>
      <protection locked="0"/>
    </xf>
    <xf numFmtId="177" fontId="12" fillId="2" borderId="58" xfId="1" applyNumberFormat="1" applyFont="1" applyFill="1" applyBorder="1" applyAlignment="1" applyProtection="1">
      <alignment vertical="center" shrinkToFit="1"/>
      <protection locked="0"/>
    </xf>
    <xf numFmtId="177" fontId="12" fillId="2" borderId="59" xfId="0" applyNumberFormat="1" applyFont="1" applyFill="1" applyBorder="1" applyAlignment="1" applyProtection="1">
      <alignment horizontal="right" vertical="center"/>
      <protection locked="0"/>
    </xf>
    <xf numFmtId="177" fontId="12" fillId="2" borderId="111" xfId="0" applyNumberFormat="1" applyFont="1" applyFill="1" applyBorder="1" applyAlignment="1" applyProtection="1">
      <alignment horizontal="right" vertical="center"/>
      <protection locked="0"/>
    </xf>
    <xf numFmtId="0" fontId="12" fillId="0" borderId="112" xfId="0" applyFont="1" applyBorder="1" applyAlignment="1" applyProtection="1">
      <alignment horizontal="right" vertical="center" shrinkToFit="1"/>
      <protection locked="0"/>
    </xf>
    <xf numFmtId="177" fontId="12" fillId="2" borderId="112" xfId="1" applyNumberFormat="1" applyFont="1" applyFill="1" applyBorder="1" applyAlignment="1" applyProtection="1">
      <alignment vertical="center" shrinkToFit="1"/>
      <protection locked="0"/>
    </xf>
    <xf numFmtId="177" fontId="12" fillId="2" borderId="60" xfId="1" applyNumberFormat="1" applyFont="1" applyFill="1" applyBorder="1" applyAlignment="1" applyProtection="1">
      <alignment vertical="center" shrinkToFit="1"/>
      <protection locked="0"/>
    </xf>
    <xf numFmtId="0" fontId="15" fillId="8" borderId="96" xfId="0" applyFont="1" applyFill="1" applyBorder="1" applyAlignment="1" applyProtection="1">
      <alignment horizontal="left" vertical="center" shrinkToFit="1"/>
      <protection locked="0"/>
    </xf>
    <xf numFmtId="0" fontId="15" fillId="8" borderId="100" xfId="0" applyFont="1" applyFill="1" applyBorder="1" applyAlignment="1" applyProtection="1">
      <alignment horizontal="left" vertical="center" shrinkToFit="1"/>
      <protection locked="0"/>
    </xf>
    <xf numFmtId="177" fontId="15" fillId="5" borderId="100" xfId="0" applyNumberFormat="1" applyFont="1" applyFill="1" applyBorder="1" applyAlignment="1" applyProtection="1">
      <alignment vertical="center" shrinkToFit="1"/>
      <protection locked="0"/>
    </xf>
    <xf numFmtId="0" fontId="15" fillId="8" borderId="100" xfId="0" applyFont="1" applyFill="1" applyBorder="1" applyAlignment="1" applyProtection="1">
      <alignment horizontal="center" vertical="center" shrinkToFit="1"/>
      <protection locked="0"/>
    </xf>
    <xf numFmtId="177" fontId="12" fillId="2" borderId="61" xfId="0" applyNumberFormat="1" applyFont="1" applyFill="1" applyBorder="1" applyAlignment="1" applyProtection="1">
      <alignment horizontal="right" vertical="center"/>
      <protection locked="0"/>
    </xf>
    <xf numFmtId="177" fontId="12" fillId="2" borderId="113" xfId="0" applyNumberFormat="1" applyFont="1" applyFill="1" applyBorder="1" applyAlignment="1" applyProtection="1">
      <alignment horizontal="right" vertical="center"/>
      <protection locked="0"/>
    </xf>
    <xf numFmtId="0" fontId="12" fillId="0" borderId="112" xfId="0" applyFont="1" applyBorder="1" applyAlignment="1" applyProtection="1">
      <alignment horizontal="center" vertical="center" shrinkToFit="1"/>
      <protection locked="0"/>
    </xf>
    <xf numFmtId="177" fontId="15" fillId="5" borderId="96" xfId="0" applyNumberFormat="1" applyFont="1" applyFill="1" applyBorder="1" applyAlignment="1" applyProtection="1">
      <alignment horizontal="left" vertical="center" shrinkToFit="1"/>
      <protection locked="0"/>
    </xf>
    <xf numFmtId="177" fontId="15" fillId="5" borderId="100" xfId="0" applyNumberFormat="1" applyFont="1" applyFill="1" applyBorder="1" applyAlignment="1" applyProtection="1">
      <alignment horizontal="left" vertical="center" shrinkToFit="1"/>
      <protection locked="0"/>
    </xf>
    <xf numFmtId="177" fontId="15" fillId="5" borderId="100" xfId="0" applyNumberFormat="1" applyFont="1" applyFill="1" applyBorder="1" applyAlignment="1" applyProtection="1">
      <alignment horizontal="right" vertical="center" shrinkToFit="1"/>
      <protection locked="0"/>
    </xf>
    <xf numFmtId="0" fontId="12" fillId="2" borderId="101" xfId="0" applyFont="1" applyFill="1" applyBorder="1" applyAlignment="1" applyProtection="1">
      <alignment horizontal="right" vertical="center" shrinkToFit="1"/>
      <protection locked="0"/>
    </xf>
    <xf numFmtId="0" fontId="12" fillId="2" borderId="0" xfId="0" applyFont="1" applyFill="1" applyAlignment="1" applyProtection="1">
      <alignment horizontal="right" vertical="center" shrinkToFit="1"/>
      <protection locked="0"/>
    </xf>
    <xf numFmtId="0" fontId="12" fillId="2" borderId="102" xfId="0" applyFont="1" applyFill="1" applyBorder="1" applyAlignment="1" applyProtection="1">
      <alignment horizontal="right" vertical="center" shrinkToFit="1"/>
      <protection locked="0"/>
    </xf>
    <xf numFmtId="177" fontId="12" fillId="2" borderId="101" xfId="1" applyNumberFormat="1" applyFont="1" applyFill="1" applyBorder="1" applyAlignment="1" applyProtection="1">
      <alignment vertical="center" shrinkToFit="1"/>
      <protection locked="0"/>
    </xf>
    <xf numFmtId="177" fontId="12" fillId="2" borderId="0" xfId="1" applyNumberFormat="1" applyFont="1" applyFill="1" applyBorder="1" applyAlignment="1" applyProtection="1">
      <alignment vertical="center" shrinkToFit="1"/>
      <protection locked="0"/>
    </xf>
    <xf numFmtId="0" fontId="15" fillId="0" borderId="101" xfId="0" applyFont="1" applyBorder="1" applyAlignment="1" applyProtection="1">
      <alignment horizontal="center" vertical="center"/>
      <protection locked="0"/>
    </xf>
    <xf numFmtId="0" fontId="15" fillId="0" borderId="0" xfId="0" applyFont="1" applyAlignment="1" applyProtection="1">
      <alignment horizontal="center" vertical="center"/>
      <protection locked="0"/>
    </xf>
    <xf numFmtId="0" fontId="15" fillId="0" borderId="102" xfId="0" applyFont="1" applyBorder="1" applyAlignment="1" applyProtection="1">
      <alignment horizontal="center" vertical="center"/>
      <protection locked="0"/>
    </xf>
    <xf numFmtId="0" fontId="16" fillId="0" borderId="103" xfId="0" applyFont="1" applyBorder="1" applyAlignment="1" applyProtection="1">
      <alignment horizontal="right" vertical="center"/>
      <protection locked="0"/>
    </xf>
    <xf numFmtId="0" fontId="16" fillId="0" borderId="104" xfId="0" applyFont="1" applyBorder="1" applyAlignment="1" applyProtection="1">
      <alignment horizontal="right" vertical="center"/>
      <protection locked="0"/>
    </xf>
    <xf numFmtId="0" fontId="16" fillId="0" borderId="105" xfId="0" applyFont="1" applyBorder="1" applyAlignment="1" applyProtection="1">
      <alignment horizontal="right" vertical="center"/>
      <protection locked="0"/>
    </xf>
    <xf numFmtId="182" fontId="15" fillId="5" borderId="98" xfId="0" applyNumberFormat="1" applyFont="1" applyFill="1" applyBorder="1" applyAlignment="1" applyProtection="1">
      <alignment horizontal="right" vertical="center" shrinkToFit="1"/>
      <protection locked="0"/>
    </xf>
    <xf numFmtId="182" fontId="15" fillId="5" borderId="106" xfId="0" applyNumberFormat="1" applyFont="1" applyFill="1" applyBorder="1" applyAlignment="1" applyProtection="1">
      <alignment horizontal="right" vertical="center" shrinkToFit="1"/>
      <protection locked="0"/>
    </xf>
    <xf numFmtId="182" fontId="15" fillId="5" borderId="107" xfId="0" applyNumberFormat="1" applyFont="1" applyFill="1" applyBorder="1" applyAlignment="1" applyProtection="1">
      <alignment horizontal="right" vertical="center" shrinkToFit="1"/>
      <protection locked="0"/>
    </xf>
    <xf numFmtId="0" fontId="15" fillId="0" borderId="109" xfId="0" applyFont="1" applyBorder="1" applyAlignment="1" applyProtection="1">
      <alignment horizontal="center" vertical="center" shrinkToFit="1"/>
      <protection locked="0"/>
    </xf>
    <xf numFmtId="0" fontId="15" fillId="0" borderId="75" xfId="0" applyFont="1" applyBorder="1" applyAlignment="1" applyProtection="1">
      <alignment horizontal="center" vertical="center" shrinkToFit="1"/>
      <protection locked="0"/>
    </xf>
    <xf numFmtId="0" fontId="15" fillId="0" borderId="115" xfId="0" applyFont="1" applyBorder="1" applyAlignment="1" applyProtection="1">
      <alignment horizontal="center" vertical="center" shrinkToFit="1"/>
      <protection locked="0"/>
    </xf>
    <xf numFmtId="0" fontId="12" fillId="2" borderId="99" xfId="0" applyFont="1" applyFill="1" applyBorder="1" applyAlignment="1" applyProtection="1">
      <alignment horizontal="right" vertical="center" shrinkToFit="1"/>
      <protection locked="0"/>
    </xf>
    <xf numFmtId="0" fontId="12" fillId="2" borderId="1" xfId="0" applyFont="1" applyFill="1" applyBorder="1" applyAlignment="1" applyProtection="1">
      <alignment horizontal="right" vertical="center" shrinkToFit="1"/>
      <protection locked="0"/>
    </xf>
    <xf numFmtId="0" fontId="12" fillId="2" borderId="114" xfId="0" applyFont="1" applyFill="1" applyBorder="1" applyAlignment="1" applyProtection="1">
      <alignment horizontal="right" vertical="center" shrinkToFit="1"/>
      <protection locked="0"/>
    </xf>
    <xf numFmtId="177" fontId="12" fillId="2" borderId="99" xfId="1" applyNumberFormat="1" applyFont="1" applyFill="1" applyBorder="1" applyAlignment="1" applyProtection="1">
      <alignment vertical="center" shrinkToFit="1"/>
      <protection locked="0"/>
    </xf>
    <xf numFmtId="177" fontId="12" fillId="2" borderId="1" xfId="1" applyNumberFormat="1" applyFont="1" applyFill="1" applyBorder="1" applyAlignment="1" applyProtection="1">
      <alignment vertical="center" shrinkToFit="1"/>
      <protection locked="0"/>
    </xf>
    <xf numFmtId="0" fontId="15" fillId="0" borderId="99" xfId="0" applyFont="1" applyBorder="1" applyAlignment="1" applyProtection="1">
      <alignment horizontal="center" vertical="center" shrinkToFit="1"/>
      <protection locked="0"/>
    </xf>
    <xf numFmtId="0" fontId="15" fillId="0" borderId="1" xfId="0" applyFont="1" applyBorder="1" applyAlignment="1" applyProtection="1">
      <alignment horizontal="center" vertical="center" shrinkToFit="1"/>
      <protection locked="0"/>
    </xf>
    <xf numFmtId="3" fontId="15" fillId="0" borderId="1" xfId="0" applyNumberFormat="1" applyFont="1" applyBorder="1" applyAlignment="1" applyProtection="1">
      <alignment horizontal="right" vertical="center"/>
      <protection locked="0"/>
    </xf>
    <xf numFmtId="3" fontId="15" fillId="0" borderId="114" xfId="0" applyNumberFormat="1" applyFont="1" applyBorder="1" applyAlignment="1" applyProtection="1">
      <alignment horizontal="right" vertical="center"/>
      <protection locked="0"/>
    </xf>
    <xf numFmtId="0" fontId="12" fillId="0" borderId="60" xfId="0" applyFont="1" applyBorder="1" applyAlignment="1" applyProtection="1">
      <alignment horizontal="right" vertical="center" shrinkToFit="1"/>
      <protection locked="0"/>
    </xf>
    <xf numFmtId="0" fontId="12" fillId="0" borderId="61" xfId="0" applyFont="1" applyBorder="1" applyAlignment="1" applyProtection="1">
      <alignment horizontal="right" vertical="center" shrinkToFit="1"/>
      <protection locked="0"/>
    </xf>
    <xf numFmtId="0" fontId="12" fillId="0" borderId="113" xfId="0" applyFont="1" applyBorder="1" applyAlignment="1" applyProtection="1">
      <alignment horizontal="right" vertical="center" shrinkToFit="1"/>
      <protection locked="0"/>
    </xf>
    <xf numFmtId="0" fontId="12" fillId="2" borderId="68" xfId="0" applyFont="1" applyFill="1" applyBorder="1" applyAlignment="1" applyProtection="1">
      <alignment horizontal="right" vertical="center" shrinkToFit="1"/>
      <protection locked="0"/>
    </xf>
    <xf numFmtId="0" fontId="12" fillId="2" borderId="69" xfId="0" applyFont="1" applyFill="1" applyBorder="1" applyAlignment="1" applyProtection="1">
      <alignment horizontal="right" vertical="center" shrinkToFit="1"/>
      <protection locked="0"/>
    </xf>
    <xf numFmtId="0" fontId="12" fillId="2" borderId="70" xfId="0" applyFont="1" applyFill="1" applyBorder="1" applyAlignment="1" applyProtection="1">
      <alignment horizontal="right" vertical="center" shrinkToFit="1"/>
      <protection locked="0"/>
    </xf>
    <xf numFmtId="177" fontId="12" fillId="2" borderId="116" xfId="1" applyNumberFormat="1" applyFont="1" applyFill="1" applyBorder="1" applyAlignment="1" applyProtection="1">
      <alignment vertical="center" shrinkToFit="1"/>
      <protection locked="0"/>
    </xf>
    <xf numFmtId="177" fontId="12" fillId="2" borderId="68" xfId="1" applyNumberFormat="1" applyFont="1" applyFill="1" applyBorder="1" applyAlignment="1" applyProtection="1">
      <alignment vertical="center" shrinkToFit="1"/>
      <protection locked="0"/>
    </xf>
    <xf numFmtId="0" fontId="12" fillId="0" borderId="2" xfId="5" applyFont="1" applyBorder="1" applyAlignment="1">
      <alignment horizontal="center" vertical="center"/>
    </xf>
    <xf numFmtId="0" fontId="12" fillId="6" borderId="2" xfId="5" applyFont="1" applyFill="1" applyBorder="1">
      <alignment vertical="center"/>
    </xf>
  </cellXfs>
  <cellStyles count="8">
    <cellStyle name="桁区切り" xfId="1" builtinId="6"/>
    <cellStyle name="桁区切り 12" xfId="4" xr:uid="{61C0BBCC-114A-4AC7-975E-71530A27F530}"/>
    <cellStyle name="桁区切り 2" xfId="7" xr:uid="{3EED5FD6-C0AD-4E2F-8932-93EDC1246767}"/>
    <cellStyle name="標準" xfId="0" builtinId="0"/>
    <cellStyle name="標準 2" xfId="2" xr:uid="{00000000-0005-0000-0000-000002000000}"/>
    <cellStyle name="標準 3" xfId="5" xr:uid="{3B99F1F7-EFD5-4BF6-ADE0-8A2B8084913F}"/>
    <cellStyle name="標準 4" xfId="6" xr:uid="{012A1E42-6013-49BB-8214-C5FCA715C4D1}"/>
    <cellStyle name="標準 77" xfId="3" xr:uid="{A2383B91-5F37-4727-8F86-1DD372675C89}"/>
  </cellStyles>
  <dxfs count="44">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FFFFCC"/>
      <color rgb="FF0000FF"/>
      <color rgb="FFCCFFCC"/>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0</xdr:colOff>
      <xdr:row>27</xdr:row>
      <xdr:rowOff>11906</xdr:rowOff>
    </xdr:from>
    <xdr:to>
      <xdr:col>5</xdr:col>
      <xdr:colOff>-1</xdr:colOff>
      <xdr:row>29</xdr:row>
      <xdr:rowOff>0</xdr:rowOff>
    </xdr:to>
    <xdr:cxnSp macro="">
      <xdr:nvCxnSpPr>
        <xdr:cNvPr id="19" name="直線コネクタ 18">
          <a:extLst>
            <a:ext uri="{FF2B5EF4-FFF2-40B4-BE49-F238E27FC236}">
              <a16:creationId xmlns:a16="http://schemas.microsoft.com/office/drawing/2014/main" id="{D7664326-FFAA-4C62-BAF0-C7BA36D643CC}"/>
            </a:ext>
          </a:extLst>
        </xdr:cNvPr>
        <xdr:cNvCxnSpPr/>
      </xdr:nvCxnSpPr>
      <xdr:spPr>
        <a:xfrm>
          <a:off x="3429000" y="8063706"/>
          <a:ext cx="273049" cy="58499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512420</xdr:colOff>
      <xdr:row>6</xdr:row>
      <xdr:rowOff>69674</xdr:rowOff>
    </xdr:from>
    <xdr:to>
      <xdr:col>13</xdr:col>
      <xdr:colOff>719330</xdr:colOff>
      <xdr:row>6</xdr:row>
      <xdr:rowOff>276584</xdr:rowOff>
    </xdr:to>
    <xdr:sp macro="" textlink="">
      <xdr:nvSpPr>
        <xdr:cNvPr id="94231" name="正方形/長方形 94230">
          <a:extLst>
            <a:ext uri="{FF2B5EF4-FFF2-40B4-BE49-F238E27FC236}">
              <a16:creationId xmlns:a16="http://schemas.microsoft.com/office/drawing/2014/main" id="{971FF481-B0E3-4835-BEAD-3FF25ED5832B}"/>
            </a:ext>
          </a:extLst>
        </xdr:cNvPr>
        <xdr:cNvSpPr/>
      </xdr:nvSpPr>
      <xdr:spPr>
        <a:xfrm>
          <a:off x="8043520" y="1663524"/>
          <a:ext cx="206910" cy="206910"/>
        </a:xfrm>
        <a:prstGeom prst="rect">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10465</xdr:colOff>
      <xdr:row>6</xdr:row>
      <xdr:rowOff>69674</xdr:rowOff>
    </xdr:from>
    <xdr:to>
      <xdr:col>16</xdr:col>
      <xdr:colOff>217375</xdr:colOff>
      <xdr:row>6</xdr:row>
      <xdr:rowOff>276584</xdr:rowOff>
    </xdr:to>
    <xdr:sp macro="" textlink="">
      <xdr:nvSpPr>
        <xdr:cNvPr id="94232" name="正方形/長方形 94231">
          <a:extLst>
            <a:ext uri="{FF2B5EF4-FFF2-40B4-BE49-F238E27FC236}">
              <a16:creationId xmlns:a16="http://schemas.microsoft.com/office/drawing/2014/main" id="{9D8A1421-52D0-48D7-A391-9ACB46E52188}"/>
            </a:ext>
          </a:extLst>
        </xdr:cNvPr>
        <xdr:cNvSpPr/>
      </xdr:nvSpPr>
      <xdr:spPr>
        <a:xfrm>
          <a:off x="9526394" y="1729745"/>
          <a:ext cx="206910" cy="206910"/>
        </a:xfrm>
        <a:prstGeom prst="rect">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191755</xdr:colOff>
      <xdr:row>6</xdr:row>
      <xdr:rowOff>80510</xdr:rowOff>
    </xdr:from>
    <xdr:to>
      <xdr:col>19</xdr:col>
      <xdr:colOff>398665</xdr:colOff>
      <xdr:row>6</xdr:row>
      <xdr:rowOff>287420</xdr:rowOff>
    </xdr:to>
    <xdr:sp macro="" textlink="">
      <xdr:nvSpPr>
        <xdr:cNvPr id="94233" name="正方形/長方形 94232">
          <a:extLst>
            <a:ext uri="{FF2B5EF4-FFF2-40B4-BE49-F238E27FC236}">
              <a16:creationId xmlns:a16="http://schemas.microsoft.com/office/drawing/2014/main" id="{54FA2CB2-9DFF-410C-BEED-56978550BD8B}"/>
            </a:ext>
          </a:extLst>
        </xdr:cNvPr>
        <xdr:cNvSpPr/>
      </xdr:nvSpPr>
      <xdr:spPr>
        <a:xfrm>
          <a:off x="11621755" y="1740581"/>
          <a:ext cx="206910" cy="206910"/>
        </a:xfrm>
        <a:prstGeom prst="rect">
          <a:avLst/>
        </a:prstGeom>
        <a:solidFill>
          <a:schemeClr val="bg1">
            <a:lumMod val="8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0</xdr:colOff>
      <xdr:row>15</xdr:row>
      <xdr:rowOff>123825</xdr:rowOff>
    </xdr:from>
    <xdr:ext cx="1129540" cy="558102"/>
    <xdr:sp macro="" textlink="">
      <xdr:nvSpPr>
        <xdr:cNvPr id="2" name="テキスト ボックス 1">
          <a:extLst>
            <a:ext uri="{FF2B5EF4-FFF2-40B4-BE49-F238E27FC236}">
              <a16:creationId xmlns:a16="http://schemas.microsoft.com/office/drawing/2014/main" id="{AAC6DF23-F9A4-4431-AA2F-4C476BD6F97E}"/>
            </a:ext>
          </a:extLst>
        </xdr:cNvPr>
        <xdr:cNvSpPr txBox="1"/>
      </xdr:nvSpPr>
      <xdr:spPr>
        <a:xfrm>
          <a:off x="431800" y="4035425"/>
          <a:ext cx="1129540" cy="558102"/>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100">
              <a:latin typeface="Meiryo UI" panose="020B0604030504040204" pitchFamily="50" charset="-128"/>
              <a:ea typeface="Meiryo UI" panose="020B0604030504040204" pitchFamily="50" charset="-128"/>
            </a:rPr>
            <a:t>〇・・・使用する</a:t>
          </a:r>
          <a:endParaRPr kumimoji="1" lang="en-US" altLang="ja-JP" sz="1100">
            <a:latin typeface="Meiryo UI" panose="020B0604030504040204" pitchFamily="50" charset="-128"/>
            <a:ea typeface="Meiryo UI" panose="020B0604030504040204" pitchFamily="50" charset="-128"/>
          </a:endParaRPr>
        </a:p>
        <a:p>
          <a:pPr algn="l"/>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・・・使用しない</a:t>
          </a:r>
        </a:p>
      </xdr:txBody>
    </xdr:sp>
    <xdr:clientData/>
  </xdr:oneCellAnchor>
  <xdr:oneCellAnchor>
    <xdr:from>
      <xdr:col>1</xdr:col>
      <xdr:colOff>104775</xdr:colOff>
      <xdr:row>22</xdr:row>
      <xdr:rowOff>38100</xdr:rowOff>
    </xdr:from>
    <xdr:ext cx="5016694" cy="2251770"/>
    <xdr:sp macro="" textlink="">
      <xdr:nvSpPr>
        <xdr:cNvPr id="3" name="テキスト ボックス 2">
          <a:extLst>
            <a:ext uri="{FF2B5EF4-FFF2-40B4-BE49-F238E27FC236}">
              <a16:creationId xmlns:a16="http://schemas.microsoft.com/office/drawing/2014/main" id="{D52EDD75-3C1E-4979-9BA2-5B03C4DC6CA8}"/>
            </a:ext>
          </a:extLst>
        </xdr:cNvPr>
        <xdr:cNvSpPr txBox="1"/>
      </xdr:nvSpPr>
      <xdr:spPr>
        <a:xfrm>
          <a:off x="301625" y="5092700"/>
          <a:ext cx="5016694" cy="22517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4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自動計算、自動記入のセルには網掛けをしています。</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・タブに記載したシート名称を変更しないでください。</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・シートを追加しないでください。</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・別紙</a:t>
          </a:r>
          <a:r>
            <a:rPr kumimoji="1" lang="en-US" altLang="ja-JP" sz="1100">
              <a:latin typeface="Meiryo UI" panose="020B0604030504040204" pitchFamily="50" charset="-128"/>
              <a:ea typeface="Meiryo UI" panose="020B0604030504040204" pitchFamily="50" charset="-128"/>
            </a:rPr>
            <a:t>1</a:t>
          </a:r>
          <a:r>
            <a:rPr kumimoji="1" lang="ja-JP" altLang="en-US" sz="1100">
              <a:latin typeface="Meiryo UI" panose="020B0604030504040204" pitchFamily="50" charset="-128"/>
              <a:ea typeface="Meiryo UI" panose="020B0604030504040204" pitchFamily="50" charset="-128"/>
            </a:rPr>
            <a:t>と別紙</a:t>
          </a:r>
          <a:r>
            <a:rPr kumimoji="1" lang="en-US" altLang="ja-JP" sz="1100">
              <a:latin typeface="Meiryo UI" panose="020B0604030504040204" pitchFamily="50" charset="-128"/>
              <a:ea typeface="Meiryo UI" panose="020B0604030504040204" pitchFamily="50" charset="-128"/>
            </a:rPr>
            <a:t>2</a:t>
          </a:r>
          <a:r>
            <a:rPr kumimoji="1" lang="ja-JP" altLang="en-US" sz="1100">
              <a:latin typeface="Meiryo UI" panose="020B0604030504040204" pitchFamily="50" charset="-128"/>
              <a:ea typeface="Meiryo UI" panose="020B0604030504040204" pitchFamily="50" charset="-128"/>
            </a:rPr>
            <a:t>の区別は、シートの上部に記載しています。</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また、タブに記載したシート名称の見出しの色を分けています。</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無色・・・表紙等</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黄色・・・別紙</a:t>
          </a:r>
          <a:r>
            <a:rPr kumimoji="1" lang="en-US" altLang="ja-JP" sz="1100">
              <a:latin typeface="Meiryo UI" panose="020B0604030504040204" pitchFamily="50" charset="-128"/>
              <a:ea typeface="Meiryo UI" panose="020B0604030504040204" pitchFamily="50" charset="-128"/>
            </a:rPr>
            <a:t>1</a:t>
          </a:r>
        </a:p>
        <a:p>
          <a:pPr algn="l"/>
          <a:r>
            <a:rPr kumimoji="1" lang="en-US" altLang="ja-JP" sz="1100">
              <a:latin typeface="Meiryo UI" panose="020B0604030504040204" pitchFamily="50" charset="-128"/>
              <a:ea typeface="Meiryo UI" panose="020B0604030504040204" pitchFamily="50" charset="-128"/>
            </a:rPr>
            <a:t>  </a:t>
          </a:r>
          <a:r>
            <a:rPr kumimoji="1" lang="ja-JP" altLang="en-US" sz="1100">
              <a:latin typeface="Meiryo UI" panose="020B0604030504040204" pitchFamily="50" charset="-128"/>
              <a:ea typeface="Meiryo UI" panose="020B0604030504040204" pitchFamily="50" charset="-128"/>
            </a:rPr>
            <a:t>青色・・・別紙</a:t>
          </a:r>
          <a:r>
            <a:rPr kumimoji="1" lang="en-US" altLang="ja-JP" sz="1100">
              <a:latin typeface="Meiryo UI" panose="020B0604030504040204" pitchFamily="50" charset="-128"/>
              <a:ea typeface="Meiryo UI" panose="020B0604030504040204" pitchFamily="50" charset="-128"/>
            </a:rPr>
            <a:t>2</a:t>
          </a:r>
        </a:p>
        <a:p>
          <a:pPr algn="l"/>
          <a:r>
            <a:rPr kumimoji="1" lang="ja-JP" altLang="en-US" sz="1100">
              <a:latin typeface="Meiryo UI" panose="020B0604030504040204" pitchFamily="50" charset="-128"/>
              <a:ea typeface="Meiryo UI" panose="020B0604030504040204" pitchFamily="50" charset="-128"/>
            </a:rPr>
            <a:t>・保護をかけているシートがあります。重大な不都合がある場合は、協会まで連絡ください</a:t>
          </a:r>
          <a:endParaRPr kumimoji="1" lang="ja-JP" altLang="en-US" sz="1400">
            <a:latin typeface="Meiryo UI" panose="020B0604030504040204" pitchFamily="50" charset="-128"/>
            <a:ea typeface="Meiryo UI" panose="020B0604030504040204" pitchFamily="50" charset="-128"/>
          </a:endParaRPr>
        </a:p>
      </xdr:txBody>
    </xdr:sp>
    <xdr:clientData/>
  </xdr:one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39973-6CE6-4115-B6CA-65B13D2FD12A}">
  <dimension ref="B1:AO96"/>
  <sheetViews>
    <sheetView showGridLines="0" tabSelected="1" view="pageBreakPreview" zoomScale="70" zoomScaleNormal="70" zoomScaleSheetLayoutView="70" zoomScalePageLayoutView="70" workbookViewId="0">
      <selection activeCell="I44" sqref="I44:AB44"/>
    </sheetView>
  </sheetViews>
  <sheetFormatPr defaultColWidth="9" defaultRowHeight="19.5" x14ac:dyDescent="0.4"/>
  <cols>
    <col min="1" max="1" width="5.125" style="51" customWidth="1"/>
    <col min="2" max="2" width="15.625" style="51" customWidth="1"/>
    <col min="3" max="3" width="10.375" style="52" customWidth="1"/>
    <col min="4" max="4" width="13.875" style="52" customWidth="1"/>
    <col min="5" max="5" width="3.625" style="51" customWidth="1"/>
    <col min="6" max="6" width="8.75" style="51" customWidth="1"/>
    <col min="7" max="7" width="4.625" style="51" customWidth="1"/>
    <col min="8" max="8" width="10.625" style="51" customWidth="1"/>
    <col min="9" max="9" width="6.5" style="51" customWidth="1"/>
    <col min="10" max="10" width="3" style="51" customWidth="1"/>
    <col min="11" max="11" width="6.625" style="51" customWidth="1"/>
    <col min="12" max="12" width="4.5" style="51" customWidth="1"/>
    <col min="13" max="13" width="5.5" style="51" customWidth="1"/>
    <col min="14" max="14" width="10.625" style="51" customWidth="1"/>
    <col min="15" max="15" width="8.375" style="51" customWidth="1"/>
    <col min="16" max="16" width="7" style="51" customWidth="1"/>
    <col min="17" max="17" width="10.875" style="51" customWidth="1"/>
    <col min="18" max="18" width="10.625" style="51" customWidth="1"/>
    <col min="19" max="19" width="3.625" style="51" customWidth="1"/>
    <col min="20" max="20" width="6.625" style="51" customWidth="1"/>
    <col min="21" max="21" width="3.625" style="51" customWidth="1"/>
    <col min="22" max="22" width="6.625" style="51" customWidth="1"/>
    <col min="23" max="28" width="3.625" style="51" customWidth="1"/>
    <col min="29" max="29" width="2.875" style="51" customWidth="1"/>
    <col min="30" max="31" width="7.125" style="51" customWidth="1"/>
    <col min="32" max="32" width="3.75" style="51" customWidth="1"/>
    <col min="33" max="33" width="10.375" style="51" customWidth="1"/>
    <col min="34" max="34" width="8.625" style="51" customWidth="1"/>
    <col min="35" max="35" width="9.125" style="51" customWidth="1"/>
    <col min="36" max="36" width="9.375" style="51" customWidth="1"/>
    <col min="37" max="37" width="9.125" style="51" customWidth="1"/>
    <col min="38" max="38" width="9.875" style="51" customWidth="1"/>
    <col min="39" max="39" width="12.625" style="53" customWidth="1"/>
    <col min="40" max="43" width="9" style="51" customWidth="1"/>
    <col min="44" max="16384" width="9" style="51"/>
  </cols>
  <sheetData>
    <row r="1" spans="2:39" ht="10.5" customHeight="1" x14ac:dyDescent="0.4"/>
    <row r="2" spans="2:39" ht="24.95" customHeight="1" x14ac:dyDescent="0.4">
      <c r="B2" s="329" t="s">
        <v>352</v>
      </c>
      <c r="C2" s="329"/>
      <c r="D2" s="329"/>
      <c r="H2" s="75"/>
      <c r="I2" s="75"/>
      <c r="J2" s="75"/>
      <c r="K2" s="75"/>
      <c r="L2" s="75"/>
      <c r="M2" s="75"/>
      <c r="P2" s="53"/>
      <c r="S2" s="330" t="s">
        <v>553</v>
      </c>
      <c r="T2" s="331"/>
      <c r="U2" s="332"/>
      <c r="V2" s="333"/>
      <c r="W2" s="333"/>
      <c r="X2" s="333"/>
      <c r="Y2" s="333"/>
      <c r="Z2" s="334"/>
      <c r="AC2" s="53"/>
      <c r="AD2" s="53"/>
      <c r="AE2" s="53"/>
      <c r="AF2" s="53"/>
    </row>
    <row r="3" spans="2:39" ht="20.100000000000001" customHeight="1" x14ac:dyDescent="0.4">
      <c r="B3" s="257"/>
      <c r="C3" s="257"/>
      <c r="D3" s="257"/>
      <c r="E3" s="335" t="s">
        <v>548</v>
      </c>
      <c r="F3" s="335"/>
      <c r="G3" s="335"/>
      <c r="H3" s="335"/>
      <c r="I3" s="335"/>
      <c r="J3" s="335"/>
      <c r="K3" s="335"/>
      <c r="L3" s="335"/>
      <c r="M3" s="335"/>
      <c r="N3" s="335"/>
      <c r="O3" s="335"/>
      <c r="P3" s="335"/>
      <c r="Q3" s="335"/>
      <c r="S3" s="54"/>
      <c r="T3" s="54"/>
      <c r="U3" s="160"/>
      <c r="V3" s="160"/>
      <c r="W3" s="160"/>
      <c r="X3" s="160"/>
      <c r="Y3" s="160"/>
      <c r="AC3" s="53"/>
      <c r="AD3" s="53"/>
      <c r="AE3" s="53"/>
      <c r="AF3" s="53"/>
    </row>
    <row r="4" spans="2:39" ht="24.95" customHeight="1" x14ac:dyDescent="0.4">
      <c r="C4" s="258"/>
      <c r="E4" s="335"/>
      <c r="F4" s="335"/>
      <c r="G4" s="335"/>
      <c r="H4" s="335"/>
      <c r="I4" s="335"/>
      <c r="J4" s="335"/>
      <c r="K4" s="335"/>
      <c r="L4" s="335"/>
      <c r="M4" s="335"/>
      <c r="N4" s="335"/>
      <c r="O4" s="335"/>
      <c r="P4" s="335"/>
      <c r="Q4" s="335"/>
      <c r="R4" s="258"/>
      <c r="S4" s="258"/>
      <c r="T4" s="258"/>
      <c r="U4" s="258"/>
      <c r="V4" s="258"/>
      <c r="W4" s="258"/>
      <c r="X4" s="258"/>
      <c r="Y4" s="258"/>
      <c r="Z4" s="258"/>
      <c r="AA4" s="258"/>
      <c r="AB4" s="258"/>
      <c r="AC4" s="53"/>
      <c r="AD4" s="53"/>
      <c r="AE4" s="53"/>
      <c r="AF4" s="53"/>
    </row>
    <row r="5" spans="2:39" ht="24.95" customHeight="1" x14ac:dyDescent="0.4">
      <c r="C5" s="258"/>
      <c r="D5" s="259"/>
      <c r="E5" s="335"/>
      <c r="F5" s="335"/>
      <c r="G5" s="335"/>
      <c r="H5" s="335"/>
      <c r="I5" s="335"/>
      <c r="J5" s="335"/>
      <c r="K5" s="335"/>
      <c r="L5" s="335"/>
      <c r="M5" s="335"/>
      <c r="N5" s="335"/>
      <c r="O5" s="335"/>
      <c r="P5" s="335"/>
      <c r="Q5" s="335"/>
      <c r="Z5" s="258"/>
      <c r="AA5" s="258"/>
      <c r="AB5" s="258"/>
      <c r="AC5" s="53"/>
      <c r="AD5" s="53"/>
      <c r="AE5" s="53"/>
      <c r="AF5" s="212"/>
      <c r="AH5" s="60"/>
      <c r="AI5" s="60"/>
      <c r="AJ5" s="60"/>
    </row>
    <row r="6" spans="2:39" ht="30" customHeight="1" x14ac:dyDescent="0.4">
      <c r="B6" s="256" t="s">
        <v>554</v>
      </c>
      <c r="C6" s="336" t="s">
        <v>370</v>
      </c>
      <c r="D6" s="337"/>
      <c r="E6" s="261"/>
      <c r="F6" s="261"/>
      <c r="G6" s="261"/>
      <c r="H6" s="261"/>
      <c r="I6" s="261"/>
      <c r="J6" s="261"/>
      <c r="K6" s="261"/>
      <c r="L6" s="261"/>
      <c r="M6" s="261"/>
      <c r="N6" s="261"/>
      <c r="O6" s="261"/>
      <c r="P6" s="261"/>
      <c r="Q6" s="261"/>
      <c r="X6" s="260"/>
      <c r="Y6" s="260"/>
      <c r="Z6" s="157"/>
      <c r="AA6" s="258"/>
      <c r="AB6" s="258"/>
      <c r="AC6" s="53"/>
      <c r="AD6" s="53"/>
      <c r="AE6" s="53"/>
      <c r="AF6" s="53"/>
      <c r="AG6" s="60"/>
      <c r="AH6" s="60"/>
      <c r="AI6" s="60"/>
      <c r="AJ6" s="60"/>
    </row>
    <row r="7" spans="2:39" ht="30" customHeight="1" x14ac:dyDescent="0.4">
      <c r="B7" s="256" t="s">
        <v>554</v>
      </c>
      <c r="C7" s="336" t="s">
        <v>373</v>
      </c>
      <c r="D7" s="337"/>
      <c r="E7" s="261"/>
      <c r="F7" s="261"/>
      <c r="G7" s="261"/>
      <c r="H7" s="261"/>
      <c r="I7" s="261"/>
      <c r="J7" s="258"/>
      <c r="K7" s="258"/>
      <c r="M7" s="258"/>
      <c r="N7" s="22"/>
      <c r="O7" s="55" t="s">
        <v>371</v>
      </c>
      <c r="P7" s="161"/>
      <c r="Q7" s="210" t="s">
        <v>372</v>
      </c>
      <c r="R7" s="161"/>
      <c r="S7" s="263"/>
      <c r="T7" s="22"/>
      <c r="U7" s="55" t="s">
        <v>180</v>
      </c>
      <c r="V7" s="24"/>
      <c r="W7" s="161"/>
      <c r="X7" s="263"/>
      <c r="Y7" s="161"/>
      <c r="Z7" s="57"/>
      <c r="AC7" s="53"/>
      <c r="AD7" s="53"/>
      <c r="AE7" s="53"/>
      <c r="AG7" s="213"/>
      <c r="AH7" s="213"/>
      <c r="AK7" s="53"/>
      <c r="AM7" s="51"/>
    </row>
    <row r="8" spans="2:39" ht="9.9499999999999993" customHeight="1" x14ac:dyDescent="0.4">
      <c r="B8" s="261"/>
      <c r="C8" s="261"/>
      <c r="D8" s="261"/>
      <c r="E8" s="261"/>
      <c r="F8" s="261"/>
      <c r="G8" s="261"/>
      <c r="H8" s="261"/>
      <c r="I8" s="261"/>
      <c r="J8" s="258"/>
      <c r="K8" s="258"/>
      <c r="M8" s="258"/>
      <c r="N8" s="157"/>
      <c r="O8" s="76"/>
      <c r="P8" s="258"/>
      <c r="Q8" s="258"/>
      <c r="R8" s="258"/>
      <c r="S8" s="76"/>
      <c r="T8" s="157"/>
      <c r="V8" s="262"/>
      <c r="W8" s="258"/>
      <c r="X8" s="76"/>
      <c r="Y8" s="258"/>
      <c r="Z8" s="77"/>
      <c r="AC8" s="53"/>
      <c r="AD8" s="53"/>
      <c r="AE8" s="53"/>
      <c r="AG8" s="213"/>
      <c r="AH8" s="213"/>
      <c r="AK8" s="53"/>
      <c r="AM8" s="51"/>
    </row>
    <row r="9" spans="2:39" s="60" customFormat="1" ht="29.1" customHeight="1" x14ac:dyDescent="0.4">
      <c r="B9" s="338" t="s">
        <v>181</v>
      </c>
      <c r="C9" s="293" t="s">
        <v>182</v>
      </c>
      <c r="D9" s="295"/>
      <c r="E9" s="287" t="s">
        <v>183</v>
      </c>
      <c r="F9" s="288"/>
      <c r="G9" s="288"/>
      <c r="H9" s="289"/>
      <c r="I9" s="290"/>
      <c r="J9" s="291"/>
      <c r="K9" s="291"/>
      <c r="L9" s="291"/>
      <c r="M9" s="291"/>
      <c r="N9" s="291"/>
      <c r="O9" s="291"/>
      <c r="P9" s="291"/>
      <c r="Q9" s="291"/>
      <c r="R9" s="291"/>
      <c r="S9" s="291"/>
      <c r="T9" s="291"/>
      <c r="U9" s="291"/>
      <c r="V9" s="291"/>
      <c r="W9" s="291"/>
      <c r="X9" s="291"/>
      <c r="Y9" s="291"/>
      <c r="Z9" s="291"/>
      <c r="AA9" s="291"/>
      <c r="AB9" s="292"/>
      <c r="AC9" s="59"/>
      <c r="AD9" s="59"/>
      <c r="AE9" s="59"/>
      <c r="AF9" s="59"/>
      <c r="AG9" s="77"/>
      <c r="AH9" s="77"/>
      <c r="AM9" s="56"/>
    </row>
    <row r="10" spans="2:39" s="60" customFormat="1" ht="29.1" customHeight="1" x14ac:dyDescent="0.4">
      <c r="B10" s="338"/>
      <c r="C10" s="296"/>
      <c r="D10" s="298"/>
      <c r="E10" s="287" t="s">
        <v>184</v>
      </c>
      <c r="F10" s="288"/>
      <c r="G10" s="288"/>
      <c r="H10" s="289"/>
      <c r="I10" s="309"/>
      <c r="J10" s="310"/>
      <c r="K10" s="310"/>
      <c r="L10" s="310"/>
      <c r="M10" s="310"/>
      <c r="N10" s="310"/>
      <c r="O10" s="310"/>
      <c r="P10" s="310"/>
      <c r="Q10" s="310"/>
      <c r="R10" s="310"/>
      <c r="S10" s="310"/>
      <c r="T10" s="310"/>
      <c r="U10" s="310"/>
      <c r="V10" s="310"/>
      <c r="W10" s="310"/>
      <c r="X10" s="310"/>
      <c r="Y10" s="310"/>
      <c r="Z10" s="310"/>
      <c r="AA10" s="310"/>
      <c r="AB10" s="311"/>
      <c r="AC10" s="59"/>
      <c r="AD10" s="59"/>
      <c r="AE10" s="59"/>
      <c r="AF10" s="59"/>
      <c r="AM10" s="56"/>
    </row>
    <row r="11" spans="2:39" s="60" customFormat="1" ht="29.1" customHeight="1" x14ac:dyDescent="0.4">
      <c r="B11" s="338"/>
      <c r="C11" s="296"/>
      <c r="D11" s="298"/>
      <c r="E11" s="287" t="s">
        <v>185</v>
      </c>
      <c r="F11" s="288"/>
      <c r="G11" s="288"/>
      <c r="H11" s="289"/>
      <c r="I11" s="61" t="s">
        <v>186</v>
      </c>
      <c r="J11" s="358"/>
      <c r="K11" s="359"/>
      <c r="L11" s="360"/>
      <c r="M11" s="290"/>
      <c r="N11" s="291"/>
      <c r="O11" s="291"/>
      <c r="P11" s="291"/>
      <c r="Q11" s="291"/>
      <c r="R11" s="291"/>
      <c r="S11" s="291"/>
      <c r="T11" s="291"/>
      <c r="U11" s="291"/>
      <c r="V11" s="291"/>
      <c r="W11" s="291"/>
      <c r="X11" s="291"/>
      <c r="Y11" s="291"/>
      <c r="Z11" s="291"/>
      <c r="AA11" s="291"/>
      <c r="AB11" s="292"/>
      <c r="AC11" s="59"/>
      <c r="AD11" s="59"/>
      <c r="AE11" s="59"/>
      <c r="AF11" s="59"/>
      <c r="AM11" s="56"/>
    </row>
    <row r="12" spans="2:39" s="60" customFormat="1" ht="29.1" customHeight="1" x14ac:dyDescent="0.4">
      <c r="B12" s="338"/>
      <c r="C12" s="296"/>
      <c r="D12" s="298"/>
      <c r="E12" s="287" t="s">
        <v>187</v>
      </c>
      <c r="F12" s="288"/>
      <c r="G12" s="288"/>
      <c r="H12" s="289"/>
      <c r="I12" s="290"/>
      <c r="J12" s="291"/>
      <c r="K12" s="291"/>
      <c r="L12" s="291"/>
      <c r="M12" s="291"/>
      <c r="N12" s="291"/>
      <c r="O12" s="291"/>
      <c r="P12" s="291"/>
      <c r="Q12" s="291"/>
      <c r="R12" s="291"/>
      <c r="S12" s="291"/>
      <c r="T12" s="291"/>
      <c r="U12" s="291"/>
      <c r="V12" s="291"/>
      <c r="W12" s="291"/>
      <c r="X12" s="291"/>
      <c r="Y12" s="291"/>
      <c r="Z12" s="291"/>
      <c r="AA12" s="291"/>
      <c r="AB12" s="292"/>
      <c r="AC12" s="59"/>
      <c r="AD12" s="59"/>
      <c r="AE12" s="59"/>
      <c r="AF12" s="59"/>
      <c r="AM12" s="56"/>
    </row>
    <row r="13" spans="2:39" s="60" customFormat="1" ht="29.1" customHeight="1" x14ac:dyDescent="0.4">
      <c r="B13" s="338"/>
      <c r="C13" s="299"/>
      <c r="D13" s="301"/>
      <c r="E13" s="287" t="s">
        <v>188</v>
      </c>
      <c r="F13" s="288"/>
      <c r="G13" s="288"/>
      <c r="H13" s="289"/>
      <c r="I13" s="309"/>
      <c r="J13" s="310"/>
      <c r="K13" s="310"/>
      <c r="L13" s="311"/>
      <c r="M13" s="339" t="s">
        <v>189</v>
      </c>
      <c r="N13" s="313"/>
      <c r="O13" s="313"/>
      <c r="P13" s="313"/>
      <c r="Q13" s="313"/>
      <c r="R13" s="313"/>
      <c r="S13" s="313"/>
      <c r="T13" s="313"/>
      <c r="U13" s="313"/>
      <c r="V13" s="313"/>
      <c r="W13" s="313"/>
      <c r="X13" s="313"/>
      <c r="Y13" s="313"/>
      <c r="Z13" s="313"/>
      <c r="AA13" s="313"/>
      <c r="AB13" s="340"/>
      <c r="AC13" s="59"/>
      <c r="AD13" s="59"/>
      <c r="AM13" s="56"/>
    </row>
    <row r="14" spans="2:39" s="60" customFormat="1" ht="29.1" customHeight="1" x14ac:dyDescent="0.4">
      <c r="B14" s="338"/>
      <c r="C14" s="293" t="s">
        <v>190</v>
      </c>
      <c r="D14" s="295"/>
      <c r="E14" s="287" t="s">
        <v>191</v>
      </c>
      <c r="F14" s="288"/>
      <c r="G14" s="288"/>
      <c r="H14" s="289"/>
      <c r="I14" s="290"/>
      <c r="J14" s="291"/>
      <c r="K14" s="291"/>
      <c r="L14" s="291"/>
      <c r="M14" s="291"/>
      <c r="N14" s="291"/>
      <c r="O14" s="291"/>
      <c r="P14" s="291"/>
      <c r="Q14" s="291"/>
      <c r="R14" s="291"/>
      <c r="S14" s="291"/>
      <c r="T14" s="291"/>
      <c r="U14" s="291"/>
      <c r="V14" s="291"/>
      <c r="W14" s="291"/>
      <c r="X14" s="291"/>
      <c r="Y14" s="291"/>
      <c r="Z14" s="291"/>
      <c r="AA14" s="291"/>
      <c r="AB14" s="292"/>
      <c r="AC14" s="59"/>
      <c r="AD14" s="59"/>
      <c r="AM14" s="56"/>
    </row>
    <row r="15" spans="2:39" s="60" customFormat="1" ht="29.1" customHeight="1" x14ac:dyDescent="0.4">
      <c r="B15" s="338"/>
      <c r="C15" s="296"/>
      <c r="D15" s="298"/>
      <c r="E15" s="287" t="s">
        <v>192</v>
      </c>
      <c r="F15" s="288"/>
      <c r="G15" s="288"/>
      <c r="H15" s="289"/>
      <c r="I15" s="290"/>
      <c r="J15" s="291"/>
      <c r="K15" s="291"/>
      <c r="L15" s="291"/>
      <c r="M15" s="291"/>
      <c r="N15" s="291"/>
      <c r="O15" s="291"/>
      <c r="P15" s="291"/>
      <c r="Q15" s="291"/>
      <c r="R15" s="291"/>
      <c r="S15" s="291"/>
      <c r="T15" s="291"/>
      <c r="U15" s="291"/>
      <c r="V15" s="291"/>
      <c r="W15" s="291"/>
      <c r="X15" s="291"/>
      <c r="Y15" s="291"/>
      <c r="Z15" s="291"/>
      <c r="AA15" s="291"/>
      <c r="AB15" s="292"/>
      <c r="AC15" s="59"/>
      <c r="AD15" s="59"/>
      <c r="AE15" s="59"/>
      <c r="AF15" s="59"/>
      <c r="AM15" s="56"/>
    </row>
    <row r="16" spans="2:39" s="60" customFormat="1" ht="29.1" customHeight="1" x14ac:dyDescent="0.4">
      <c r="B16" s="338"/>
      <c r="C16" s="296"/>
      <c r="D16" s="298"/>
      <c r="E16" s="287" t="s">
        <v>193</v>
      </c>
      <c r="F16" s="288"/>
      <c r="G16" s="288"/>
      <c r="H16" s="289"/>
      <c r="I16" s="290"/>
      <c r="J16" s="291"/>
      <c r="K16" s="291"/>
      <c r="L16" s="291"/>
      <c r="M16" s="291"/>
      <c r="N16" s="291"/>
      <c r="O16" s="291"/>
      <c r="P16" s="291"/>
      <c r="Q16" s="291"/>
      <c r="R16" s="291"/>
      <c r="S16" s="291"/>
      <c r="T16" s="291"/>
      <c r="U16" s="291"/>
      <c r="V16" s="291"/>
      <c r="W16" s="291"/>
      <c r="X16" s="291"/>
      <c r="Y16" s="291"/>
      <c r="Z16" s="291"/>
      <c r="AA16" s="291"/>
      <c r="AB16" s="292"/>
      <c r="AC16" s="59"/>
      <c r="AD16" s="59"/>
      <c r="AM16" s="56"/>
    </row>
    <row r="17" spans="2:39" s="60" customFormat="1" ht="29.1" customHeight="1" x14ac:dyDescent="0.4">
      <c r="B17" s="338"/>
      <c r="C17" s="293" t="s">
        <v>194</v>
      </c>
      <c r="D17" s="295"/>
      <c r="E17" s="287" t="s">
        <v>191</v>
      </c>
      <c r="F17" s="288"/>
      <c r="G17" s="288"/>
      <c r="H17" s="289"/>
      <c r="I17" s="290"/>
      <c r="J17" s="291"/>
      <c r="K17" s="291"/>
      <c r="L17" s="291"/>
      <c r="M17" s="291"/>
      <c r="N17" s="291"/>
      <c r="O17" s="291"/>
      <c r="P17" s="291"/>
      <c r="Q17" s="291"/>
      <c r="R17" s="291"/>
      <c r="S17" s="291"/>
      <c r="T17" s="291"/>
      <c r="U17" s="291"/>
      <c r="V17" s="291"/>
      <c r="W17" s="291"/>
      <c r="X17" s="291"/>
      <c r="Y17" s="291"/>
      <c r="Z17" s="291"/>
      <c r="AA17" s="291"/>
      <c r="AB17" s="292"/>
      <c r="AC17" s="59"/>
      <c r="AD17" s="59"/>
      <c r="AM17" s="56"/>
    </row>
    <row r="18" spans="2:39" s="60" customFormat="1" ht="29.1" customHeight="1" x14ac:dyDescent="0.4">
      <c r="B18" s="338"/>
      <c r="C18" s="296"/>
      <c r="D18" s="298"/>
      <c r="E18" s="287" t="s">
        <v>192</v>
      </c>
      <c r="F18" s="288"/>
      <c r="G18" s="288"/>
      <c r="H18" s="289"/>
      <c r="I18" s="290"/>
      <c r="J18" s="291"/>
      <c r="K18" s="291"/>
      <c r="L18" s="291"/>
      <c r="M18" s="291"/>
      <c r="N18" s="291"/>
      <c r="O18" s="291"/>
      <c r="P18" s="291"/>
      <c r="Q18" s="291"/>
      <c r="R18" s="291"/>
      <c r="S18" s="291"/>
      <c r="T18" s="291"/>
      <c r="U18" s="291"/>
      <c r="V18" s="291"/>
      <c r="W18" s="291"/>
      <c r="X18" s="291"/>
      <c r="Y18" s="291"/>
      <c r="Z18" s="291"/>
      <c r="AA18" s="291"/>
      <c r="AB18" s="292"/>
      <c r="AC18" s="59"/>
      <c r="AD18" s="59"/>
      <c r="AE18" s="59"/>
      <c r="AF18" s="59"/>
      <c r="AM18" s="56"/>
    </row>
    <row r="19" spans="2:39" s="60" customFormat="1" ht="29.1" customHeight="1" x14ac:dyDescent="0.3">
      <c r="B19" s="338"/>
      <c r="C19" s="296"/>
      <c r="D19" s="298"/>
      <c r="E19" s="287" t="s">
        <v>193</v>
      </c>
      <c r="F19" s="288"/>
      <c r="G19" s="288"/>
      <c r="H19" s="289"/>
      <c r="I19" s="290"/>
      <c r="J19" s="291"/>
      <c r="K19" s="291"/>
      <c r="L19" s="291"/>
      <c r="M19" s="291"/>
      <c r="N19" s="291"/>
      <c r="O19" s="291"/>
      <c r="P19" s="291"/>
      <c r="Q19" s="291"/>
      <c r="R19" s="291"/>
      <c r="S19" s="291"/>
      <c r="T19" s="291"/>
      <c r="U19" s="291"/>
      <c r="V19" s="291"/>
      <c r="W19" s="291"/>
      <c r="X19" s="291"/>
      <c r="Y19" s="291"/>
      <c r="Z19" s="291"/>
      <c r="AA19" s="291"/>
      <c r="AB19" s="292"/>
      <c r="AC19" s="59"/>
      <c r="AD19" s="59"/>
      <c r="AE19" s="59"/>
      <c r="AF19" s="59"/>
      <c r="AH19" s="62"/>
      <c r="AI19" s="62"/>
      <c r="AM19" s="56"/>
    </row>
    <row r="20" spans="2:39" s="60" customFormat="1" ht="29.1" customHeight="1" x14ac:dyDescent="0.4">
      <c r="B20" s="338"/>
      <c r="C20" s="293" t="s">
        <v>195</v>
      </c>
      <c r="D20" s="295"/>
      <c r="E20" s="287" t="s">
        <v>196</v>
      </c>
      <c r="F20" s="288"/>
      <c r="G20" s="288"/>
      <c r="H20" s="289"/>
      <c r="I20" s="342" t="s">
        <v>554</v>
      </c>
      <c r="J20" s="343"/>
      <c r="K20" s="264" t="s">
        <v>360</v>
      </c>
      <c r="L20" s="199"/>
      <c r="M20" s="199"/>
      <c r="N20" s="199"/>
      <c r="O20" s="256" t="s">
        <v>554</v>
      </c>
      <c r="P20" s="264" t="s">
        <v>374</v>
      </c>
      <c r="Q20" s="199"/>
      <c r="R20" s="199"/>
      <c r="S20" s="200"/>
      <c r="T20" s="197"/>
      <c r="U20" s="197"/>
      <c r="V20" s="197"/>
      <c r="W20" s="197"/>
      <c r="X20" s="197"/>
      <c r="Y20" s="197"/>
      <c r="Z20" s="197"/>
      <c r="AA20" s="197"/>
      <c r="AB20" s="198"/>
      <c r="AC20" s="56"/>
      <c r="AD20" s="56"/>
      <c r="AE20" s="56"/>
      <c r="AF20" s="56"/>
      <c r="AM20" s="56"/>
    </row>
    <row r="21" spans="2:39" s="60" customFormat="1" ht="29.1" customHeight="1" x14ac:dyDescent="0.4">
      <c r="B21" s="338"/>
      <c r="C21" s="296"/>
      <c r="D21" s="298"/>
      <c r="E21" s="287" t="s">
        <v>183</v>
      </c>
      <c r="F21" s="288"/>
      <c r="G21" s="288"/>
      <c r="H21" s="289"/>
      <c r="I21" s="290"/>
      <c r="J21" s="291"/>
      <c r="K21" s="291"/>
      <c r="L21" s="291"/>
      <c r="M21" s="291"/>
      <c r="N21" s="291"/>
      <c r="O21" s="291"/>
      <c r="P21" s="291"/>
      <c r="Q21" s="291"/>
      <c r="R21" s="291"/>
      <c r="S21" s="291"/>
      <c r="T21" s="291"/>
      <c r="U21" s="291"/>
      <c r="V21" s="291"/>
      <c r="W21" s="291"/>
      <c r="X21" s="291"/>
      <c r="Y21" s="291"/>
      <c r="Z21" s="291"/>
      <c r="AA21" s="291"/>
      <c r="AB21" s="292"/>
      <c r="AC21" s="63"/>
      <c r="AD21" s="63"/>
      <c r="AE21" s="63"/>
      <c r="AF21" s="63"/>
      <c r="AM21" s="56"/>
    </row>
    <row r="22" spans="2:39" s="60" customFormat="1" ht="29.1" customHeight="1" x14ac:dyDescent="0.4">
      <c r="B22" s="338"/>
      <c r="C22" s="296"/>
      <c r="D22" s="298"/>
      <c r="E22" s="287" t="s">
        <v>191</v>
      </c>
      <c r="F22" s="288"/>
      <c r="G22" s="288"/>
      <c r="H22" s="289"/>
      <c r="I22" s="290"/>
      <c r="J22" s="291"/>
      <c r="K22" s="291"/>
      <c r="L22" s="291"/>
      <c r="M22" s="291"/>
      <c r="N22" s="291"/>
      <c r="O22" s="291"/>
      <c r="P22" s="291"/>
      <c r="Q22" s="291"/>
      <c r="R22" s="291"/>
      <c r="S22" s="291"/>
      <c r="T22" s="291"/>
      <c r="U22" s="291"/>
      <c r="V22" s="291"/>
      <c r="W22" s="291"/>
      <c r="X22" s="291"/>
      <c r="Y22" s="291"/>
      <c r="Z22" s="291"/>
      <c r="AA22" s="291"/>
      <c r="AB22" s="292"/>
      <c r="AC22" s="63"/>
      <c r="AD22" s="63"/>
      <c r="AE22" s="63"/>
      <c r="AF22" s="63"/>
      <c r="AM22" s="56"/>
    </row>
    <row r="23" spans="2:39" s="60" customFormat="1" ht="29.1" customHeight="1" x14ac:dyDescent="0.4">
      <c r="B23" s="338"/>
      <c r="C23" s="296"/>
      <c r="D23" s="298"/>
      <c r="E23" s="287" t="s">
        <v>192</v>
      </c>
      <c r="F23" s="288"/>
      <c r="G23" s="288"/>
      <c r="H23" s="289"/>
      <c r="I23" s="290"/>
      <c r="J23" s="291"/>
      <c r="K23" s="291"/>
      <c r="L23" s="291"/>
      <c r="M23" s="291"/>
      <c r="N23" s="291"/>
      <c r="O23" s="291"/>
      <c r="P23" s="291"/>
      <c r="Q23" s="291"/>
      <c r="R23" s="291"/>
      <c r="S23" s="291"/>
      <c r="T23" s="291"/>
      <c r="U23" s="291"/>
      <c r="V23" s="291"/>
      <c r="W23" s="291"/>
      <c r="X23" s="291"/>
      <c r="Y23" s="291"/>
      <c r="Z23" s="291"/>
      <c r="AA23" s="291"/>
      <c r="AB23" s="292"/>
      <c r="AC23" s="63"/>
      <c r="AE23" s="63"/>
      <c r="AF23" s="63"/>
      <c r="AM23" s="56"/>
    </row>
    <row r="24" spans="2:39" s="60" customFormat="1" ht="29.1" customHeight="1" x14ac:dyDescent="0.4">
      <c r="B24" s="338"/>
      <c r="C24" s="296"/>
      <c r="D24" s="298"/>
      <c r="E24" s="287" t="s">
        <v>193</v>
      </c>
      <c r="F24" s="288"/>
      <c r="G24" s="288"/>
      <c r="H24" s="289"/>
      <c r="I24" s="290"/>
      <c r="J24" s="291"/>
      <c r="K24" s="291"/>
      <c r="L24" s="291"/>
      <c r="M24" s="291"/>
      <c r="N24" s="291"/>
      <c r="O24" s="291"/>
      <c r="P24" s="291"/>
      <c r="Q24" s="291"/>
      <c r="R24" s="291"/>
      <c r="S24" s="291"/>
      <c r="T24" s="291"/>
      <c r="U24" s="291"/>
      <c r="V24" s="291"/>
      <c r="W24" s="291"/>
      <c r="X24" s="291"/>
      <c r="Y24" s="291"/>
      <c r="Z24" s="291"/>
      <c r="AA24" s="291"/>
      <c r="AB24" s="292"/>
      <c r="AC24" s="63"/>
      <c r="AD24" s="63"/>
      <c r="AE24" s="63"/>
      <c r="AF24" s="63"/>
      <c r="AM24" s="56"/>
    </row>
    <row r="25" spans="2:39" s="60" customFormat="1" ht="29.1" customHeight="1" x14ac:dyDescent="0.4">
      <c r="B25" s="338"/>
      <c r="C25" s="296"/>
      <c r="D25" s="298"/>
      <c r="E25" s="287" t="s">
        <v>197</v>
      </c>
      <c r="F25" s="288"/>
      <c r="G25" s="288"/>
      <c r="H25" s="289"/>
      <c r="I25" s="61" t="s">
        <v>186</v>
      </c>
      <c r="J25" s="303"/>
      <c r="K25" s="304"/>
      <c r="L25" s="305"/>
      <c r="M25" s="290"/>
      <c r="N25" s="291"/>
      <c r="O25" s="291"/>
      <c r="P25" s="291"/>
      <c r="Q25" s="291"/>
      <c r="R25" s="291"/>
      <c r="S25" s="291"/>
      <c r="T25" s="291"/>
      <c r="U25" s="291"/>
      <c r="V25" s="291"/>
      <c r="W25" s="291"/>
      <c r="X25" s="291"/>
      <c r="Y25" s="291"/>
      <c r="Z25" s="291"/>
      <c r="AA25" s="291"/>
      <c r="AB25" s="292"/>
      <c r="AC25" s="59"/>
      <c r="AD25" s="59"/>
      <c r="AE25" s="59"/>
      <c r="AF25" s="59"/>
      <c r="AM25" s="56"/>
    </row>
    <row r="26" spans="2:39" s="60" customFormat="1" ht="29.1" customHeight="1" x14ac:dyDescent="0.4">
      <c r="B26" s="338"/>
      <c r="C26" s="296"/>
      <c r="D26" s="298"/>
      <c r="E26" s="287" t="s">
        <v>198</v>
      </c>
      <c r="F26" s="288"/>
      <c r="G26" s="288"/>
      <c r="H26" s="289"/>
      <c r="I26" s="290"/>
      <c r="J26" s="291"/>
      <c r="K26" s="291"/>
      <c r="L26" s="291"/>
      <c r="M26" s="291"/>
      <c r="N26" s="291"/>
      <c r="O26" s="291"/>
      <c r="P26" s="291"/>
      <c r="Q26" s="291"/>
      <c r="R26" s="291"/>
      <c r="S26" s="291"/>
      <c r="T26" s="291"/>
      <c r="U26" s="291"/>
      <c r="V26" s="291"/>
      <c r="W26" s="291"/>
      <c r="X26" s="291"/>
      <c r="Y26" s="291"/>
      <c r="Z26" s="291"/>
      <c r="AA26" s="291"/>
      <c r="AB26" s="292"/>
      <c r="AC26" s="63"/>
      <c r="AD26" s="63"/>
      <c r="AE26" s="63"/>
      <c r="AF26" s="63"/>
      <c r="AM26" s="56"/>
    </row>
    <row r="27" spans="2:39" s="60" customFormat="1" ht="29.1" customHeight="1" x14ac:dyDescent="0.4">
      <c r="B27" s="338"/>
      <c r="C27" s="299"/>
      <c r="D27" s="301"/>
      <c r="E27" s="287" t="s">
        <v>199</v>
      </c>
      <c r="F27" s="288"/>
      <c r="G27" s="288"/>
      <c r="H27" s="289"/>
      <c r="I27" s="290"/>
      <c r="J27" s="291"/>
      <c r="K27" s="291"/>
      <c r="L27" s="291"/>
      <c r="M27" s="291"/>
      <c r="N27" s="291"/>
      <c r="O27" s="291"/>
      <c r="P27" s="291"/>
      <c r="Q27" s="291"/>
      <c r="R27" s="291"/>
      <c r="S27" s="291"/>
      <c r="T27" s="291"/>
      <c r="U27" s="291"/>
      <c r="V27" s="291"/>
      <c r="W27" s="291"/>
      <c r="X27" s="291"/>
      <c r="Y27" s="291"/>
      <c r="Z27" s="291"/>
      <c r="AA27" s="291"/>
      <c r="AB27" s="292"/>
      <c r="AC27" s="63"/>
      <c r="AD27" s="63"/>
      <c r="AE27" s="63"/>
      <c r="AF27" s="63"/>
      <c r="AM27" s="56"/>
    </row>
    <row r="28" spans="2:39" s="60" customFormat="1" ht="24.95" customHeight="1" x14ac:dyDescent="0.4">
      <c r="B28" s="306" t="s">
        <v>200</v>
      </c>
      <c r="C28" s="293" t="s">
        <v>182</v>
      </c>
      <c r="D28" s="295"/>
      <c r="E28" s="316"/>
      <c r="F28" s="288" t="s">
        <v>201</v>
      </c>
      <c r="G28" s="288"/>
      <c r="H28" s="289"/>
      <c r="I28" s="318" t="s">
        <v>202</v>
      </c>
      <c r="J28" s="319"/>
      <c r="K28" s="319"/>
      <c r="L28" s="319"/>
      <c r="M28" s="319"/>
      <c r="N28" s="319"/>
      <c r="O28" s="319"/>
      <c r="P28" s="319"/>
      <c r="Q28" s="319"/>
      <c r="R28" s="319"/>
      <c r="S28" s="319"/>
      <c r="T28" s="319"/>
      <c r="U28" s="319"/>
      <c r="V28" s="319"/>
      <c r="W28" s="319"/>
      <c r="X28" s="319"/>
      <c r="Y28" s="319"/>
      <c r="Z28" s="319"/>
      <c r="AA28" s="319"/>
      <c r="AB28" s="320"/>
      <c r="AC28" s="64"/>
      <c r="AD28" s="64"/>
      <c r="AE28" s="64"/>
      <c r="AF28" s="64"/>
    </row>
    <row r="29" spans="2:39" s="60" customFormat="1" ht="21.95" customHeight="1" x14ac:dyDescent="0.4">
      <c r="B29" s="307"/>
      <c r="C29" s="296"/>
      <c r="D29" s="298"/>
      <c r="E29" s="317"/>
      <c r="F29" s="288" t="s">
        <v>203</v>
      </c>
      <c r="G29" s="288"/>
      <c r="H29" s="289"/>
      <c r="I29" s="287" t="s">
        <v>193</v>
      </c>
      <c r="J29" s="288"/>
      <c r="K29" s="288"/>
      <c r="L29" s="288"/>
      <c r="M29" s="289"/>
      <c r="N29" s="287" t="s">
        <v>4</v>
      </c>
      <c r="O29" s="288"/>
      <c r="P29" s="289"/>
      <c r="Q29" s="287" t="s">
        <v>204</v>
      </c>
      <c r="R29" s="288"/>
      <c r="S29" s="289"/>
      <c r="T29" s="287" t="s">
        <v>205</v>
      </c>
      <c r="U29" s="288"/>
      <c r="V29" s="288"/>
      <c r="W29" s="288"/>
      <c r="X29" s="288"/>
      <c r="Y29" s="288"/>
      <c r="Z29" s="288"/>
      <c r="AA29" s="288"/>
      <c r="AB29" s="289"/>
      <c r="AC29" s="56"/>
      <c r="AD29" s="56"/>
      <c r="AE29" s="56"/>
      <c r="AF29" s="56"/>
    </row>
    <row r="30" spans="2:39" s="60" customFormat="1" ht="20.45" customHeight="1" x14ac:dyDescent="0.4">
      <c r="B30" s="307"/>
      <c r="C30" s="296"/>
      <c r="D30" s="298"/>
      <c r="E30" s="306" t="s">
        <v>7</v>
      </c>
      <c r="F30" s="303"/>
      <c r="G30" s="304"/>
      <c r="H30" s="305"/>
      <c r="I30" s="323"/>
      <c r="J30" s="324"/>
      <c r="K30" s="324"/>
      <c r="L30" s="324"/>
      <c r="M30" s="325"/>
      <c r="N30" s="323"/>
      <c r="O30" s="324"/>
      <c r="P30" s="325"/>
      <c r="Q30" s="323"/>
      <c r="R30" s="324"/>
      <c r="S30" s="325"/>
      <c r="T30" s="323"/>
      <c r="U30" s="324"/>
      <c r="V30" s="324"/>
      <c r="W30" s="324"/>
      <c r="X30" s="324"/>
      <c r="Y30" s="324"/>
      <c r="Z30" s="324"/>
      <c r="AA30" s="324"/>
      <c r="AB30" s="325"/>
      <c r="AC30" s="64"/>
      <c r="AD30" s="64"/>
      <c r="AE30" s="64"/>
      <c r="AF30" s="64"/>
    </row>
    <row r="31" spans="2:39" s="60" customFormat="1" ht="21" customHeight="1" x14ac:dyDescent="0.4">
      <c r="B31" s="307"/>
      <c r="C31" s="296"/>
      <c r="D31" s="298"/>
      <c r="E31" s="308"/>
      <c r="F31" s="332"/>
      <c r="G31" s="333"/>
      <c r="H31" s="334"/>
      <c r="I31" s="326"/>
      <c r="J31" s="327"/>
      <c r="K31" s="327"/>
      <c r="L31" s="327"/>
      <c r="M31" s="328"/>
      <c r="N31" s="326"/>
      <c r="O31" s="327"/>
      <c r="P31" s="328"/>
      <c r="Q31" s="326"/>
      <c r="R31" s="327"/>
      <c r="S31" s="328"/>
      <c r="T31" s="326"/>
      <c r="U31" s="327"/>
      <c r="V31" s="327"/>
      <c r="W31" s="327"/>
      <c r="X31" s="327"/>
      <c r="Y31" s="327"/>
      <c r="Z31" s="327"/>
      <c r="AA31" s="327"/>
      <c r="AB31" s="328"/>
      <c r="AC31" s="64"/>
      <c r="AD31" s="64"/>
      <c r="AE31" s="64"/>
      <c r="AF31" s="64"/>
    </row>
    <row r="32" spans="2:39" s="60" customFormat="1" ht="21" customHeight="1" x14ac:dyDescent="0.4">
      <c r="B32" s="307"/>
      <c r="C32" s="296"/>
      <c r="D32" s="298"/>
      <c r="E32" s="306" t="s">
        <v>8</v>
      </c>
      <c r="F32" s="303"/>
      <c r="G32" s="304"/>
      <c r="H32" s="305"/>
      <c r="I32" s="323"/>
      <c r="J32" s="324"/>
      <c r="K32" s="324"/>
      <c r="L32" s="324"/>
      <c r="M32" s="325"/>
      <c r="N32" s="323"/>
      <c r="O32" s="324"/>
      <c r="P32" s="325"/>
      <c r="Q32" s="323"/>
      <c r="R32" s="324"/>
      <c r="S32" s="325"/>
      <c r="T32" s="323"/>
      <c r="U32" s="324"/>
      <c r="V32" s="324"/>
      <c r="W32" s="324"/>
      <c r="X32" s="324"/>
      <c r="Y32" s="324"/>
      <c r="Z32" s="324"/>
      <c r="AA32" s="324"/>
      <c r="AB32" s="325"/>
      <c r="AC32" s="64"/>
      <c r="AD32" s="64"/>
      <c r="AE32" s="64"/>
      <c r="AF32" s="64"/>
    </row>
    <row r="33" spans="2:36" s="60" customFormat="1" ht="21" customHeight="1" x14ac:dyDescent="0.4">
      <c r="B33" s="307"/>
      <c r="C33" s="296"/>
      <c r="D33" s="298"/>
      <c r="E33" s="308"/>
      <c r="F33" s="332"/>
      <c r="G33" s="333"/>
      <c r="H33" s="334"/>
      <c r="I33" s="326"/>
      <c r="J33" s="327"/>
      <c r="K33" s="327"/>
      <c r="L33" s="327"/>
      <c r="M33" s="328"/>
      <c r="N33" s="326"/>
      <c r="O33" s="327"/>
      <c r="P33" s="328"/>
      <c r="Q33" s="326"/>
      <c r="R33" s="327"/>
      <c r="S33" s="328"/>
      <c r="T33" s="326"/>
      <c r="U33" s="327"/>
      <c r="V33" s="327"/>
      <c r="W33" s="327"/>
      <c r="X33" s="327"/>
      <c r="Y33" s="327"/>
      <c r="Z33" s="327"/>
      <c r="AA33" s="327"/>
      <c r="AB33" s="328"/>
      <c r="AC33" s="64"/>
      <c r="AD33" s="64"/>
      <c r="AE33" s="64"/>
      <c r="AF33" s="64"/>
    </row>
    <row r="34" spans="2:36" s="60" customFormat="1" ht="21" customHeight="1" x14ac:dyDescent="0.4">
      <c r="B34" s="307"/>
      <c r="C34" s="296"/>
      <c r="D34" s="298"/>
      <c r="E34" s="306" t="s">
        <v>206</v>
      </c>
      <c r="F34" s="303"/>
      <c r="G34" s="304"/>
      <c r="H34" s="305"/>
      <c r="I34" s="323"/>
      <c r="J34" s="324"/>
      <c r="K34" s="324"/>
      <c r="L34" s="324"/>
      <c r="M34" s="325"/>
      <c r="N34" s="323"/>
      <c r="O34" s="324"/>
      <c r="P34" s="325"/>
      <c r="Q34" s="323"/>
      <c r="R34" s="324"/>
      <c r="S34" s="325"/>
      <c r="T34" s="323"/>
      <c r="U34" s="324"/>
      <c r="V34" s="324"/>
      <c r="W34" s="324"/>
      <c r="X34" s="324"/>
      <c r="Y34" s="324"/>
      <c r="Z34" s="324"/>
      <c r="AA34" s="324"/>
      <c r="AB34" s="325"/>
      <c r="AC34" s="64"/>
      <c r="AD34" s="64"/>
      <c r="AE34" s="64"/>
      <c r="AF34" s="64"/>
    </row>
    <row r="35" spans="2:36" s="60" customFormat="1" ht="21" customHeight="1" x14ac:dyDescent="0.4">
      <c r="B35" s="307"/>
      <c r="C35" s="296"/>
      <c r="D35" s="298"/>
      <c r="E35" s="308"/>
      <c r="F35" s="332"/>
      <c r="G35" s="333"/>
      <c r="H35" s="334"/>
      <c r="I35" s="326"/>
      <c r="J35" s="327"/>
      <c r="K35" s="327"/>
      <c r="L35" s="327"/>
      <c r="M35" s="328"/>
      <c r="N35" s="326"/>
      <c r="O35" s="327"/>
      <c r="P35" s="328"/>
      <c r="Q35" s="326"/>
      <c r="R35" s="327"/>
      <c r="S35" s="328"/>
      <c r="T35" s="326"/>
      <c r="U35" s="327"/>
      <c r="V35" s="327"/>
      <c r="W35" s="327"/>
      <c r="X35" s="327"/>
      <c r="Y35" s="327"/>
      <c r="Z35" s="327"/>
      <c r="AA35" s="327"/>
      <c r="AB35" s="328"/>
      <c r="AC35" s="64"/>
      <c r="AD35" s="64"/>
      <c r="AE35" s="64"/>
      <c r="AF35" s="64"/>
      <c r="AG35" s="302"/>
      <c r="AH35" s="302"/>
    </row>
    <row r="36" spans="2:36" s="60" customFormat="1" ht="29.1" customHeight="1" x14ac:dyDescent="0.4">
      <c r="B36" s="307"/>
      <c r="C36" s="293" t="s">
        <v>207</v>
      </c>
      <c r="D36" s="295"/>
      <c r="E36" s="287" t="s">
        <v>208</v>
      </c>
      <c r="F36" s="288"/>
      <c r="G36" s="288"/>
      <c r="H36" s="289"/>
      <c r="I36" s="342" t="s">
        <v>554</v>
      </c>
      <c r="J36" s="343"/>
      <c r="K36" s="264" t="s">
        <v>375</v>
      </c>
      <c r="L36" s="199"/>
      <c r="M36" s="199"/>
      <c r="N36" s="199"/>
      <c r="O36" s="256" t="s">
        <v>554</v>
      </c>
      <c r="P36" s="264" t="s">
        <v>374</v>
      </c>
      <c r="Q36" s="199"/>
      <c r="R36" s="199"/>
      <c r="S36" s="200"/>
      <c r="T36" s="197"/>
      <c r="U36" s="197"/>
      <c r="V36" s="197"/>
      <c r="W36" s="197"/>
      <c r="X36" s="197"/>
      <c r="Y36" s="197"/>
      <c r="Z36" s="197"/>
      <c r="AA36" s="197"/>
      <c r="AB36" s="198"/>
      <c r="AC36" s="56"/>
      <c r="AD36" s="56"/>
      <c r="AE36" s="56"/>
      <c r="AF36" s="56"/>
    </row>
    <row r="37" spans="2:36" s="60" customFormat="1" ht="29.1" customHeight="1" x14ac:dyDescent="0.4">
      <c r="B37" s="307"/>
      <c r="C37" s="296"/>
      <c r="D37" s="298"/>
      <c r="E37" s="287" t="s">
        <v>209</v>
      </c>
      <c r="F37" s="288"/>
      <c r="G37" s="288"/>
      <c r="H37" s="289"/>
      <c r="I37" s="290"/>
      <c r="J37" s="291"/>
      <c r="K37" s="291"/>
      <c r="L37" s="291"/>
      <c r="M37" s="291"/>
      <c r="N37" s="291"/>
      <c r="O37" s="291"/>
      <c r="P37" s="291"/>
      <c r="Q37" s="291"/>
      <c r="R37" s="291"/>
      <c r="S37" s="291"/>
      <c r="T37" s="291"/>
      <c r="U37" s="291"/>
      <c r="V37" s="291"/>
      <c r="W37" s="291"/>
      <c r="X37" s="291"/>
      <c r="Y37" s="291"/>
      <c r="Z37" s="291"/>
      <c r="AA37" s="291"/>
      <c r="AB37" s="292"/>
      <c r="AC37" s="63"/>
      <c r="AD37" s="63"/>
      <c r="AE37" s="63"/>
      <c r="AF37" s="63"/>
    </row>
    <row r="38" spans="2:36" s="60" customFormat="1" ht="29.1" customHeight="1" x14ac:dyDescent="0.4">
      <c r="B38" s="307"/>
      <c r="C38" s="296"/>
      <c r="D38" s="298"/>
      <c r="E38" s="287" t="s">
        <v>210</v>
      </c>
      <c r="F38" s="288"/>
      <c r="G38" s="288"/>
      <c r="H38" s="289"/>
      <c r="I38" s="290"/>
      <c r="J38" s="291"/>
      <c r="K38" s="291"/>
      <c r="L38" s="291"/>
      <c r="M38" s="291"/>
      <c r="N38" s="291"/>
      <c r="O38" s="291"/>
      <c r="P38" s="291"/>
      <c r="Q38" s="291"/>
      <c r="R38" s="291"/>
      <c r="S38" s="291"/>
      <c r="T38" s="291"/>
      <c r="U38" s="291"/>
      <c r="V38" s="291"/>
      <c r="W38" s="291"/>
      <c r="X38" s="291"/>
      <c r="Y38" s="291"/>
      <c r="Z38" s="291"/>
      <c r="AA38" s="291"/>
      <c r="AB38" s="292"/>
      <c r="AC38" s="63"/>
      <c r="AD38" s="63"/>
      <c r="AE38" s="63"/>
      <c r="AF38" s="63"/>
    </row>
    <row r="39" spans="2:36" s="60" customFormat="1" ht="29.1" customHeight="1" x14ac:dyDescent="0.3">
      <c r="B39" s="307"/>
      <c r="C39" s="296"/>
      <c r="D39" s="298"/>
      <c r="E39" s="287" t="s">
        <v>211</v>
      </c>
      <c r="F39" s="288"/>
      <c r="G39" s="288"/>
      <c r="H39" s="289"/>
      <c r="I39" s="290"/>
      <c r="J39" s="291"/>
      <c r="K39" s="291"/>
      <c r="L39" s="291"/>
      <c r="M39" s="291"/>
      <c r="N39" s="291"/>
      <c r="O39" s="291"/>
      <c r="P39" s="291"/>
      <c r="Q39" s="291"/>
      <c r="R39" s="291"/>
      <c r="S39" s="291"/>
      <c r="T39" s="291"/>
      <c r="U39" s="291"/>
      <c r="V39" s="291"/>
      <c r="W39" s="291"/>
      <c r="X39" s="291"/>
      <c r="Y39" s="291"/>
      <c r="Z39" s="291"/>
      <c r="AA39" s="291"/>
      <c r="AB39" s="292"/>
      <c r="AC39" s="63"/>
      <c r="AD39" s="63"/>
      <c r="AE39" s="63"/>
      <c r="AF39" s="63"/>
      <c r="AH39" s="65"/>
      <c r="AI39" s="62"/>
      <c r="AJ39" s="62"/>
    </row>
    <row r="40" spans="2:36" s="60" customFormat="1" ht="29.1" customHeight="1" x14ac:dyDescent="0.4">
      <c r="B40" s="307"/>
      <c r="C40" s="296"/>
      <c r="D40" s="298"/>
      <c r="E40" s="287" t="s">
        <v>212</v>
      </c>
      <c r="F40" s="288"/>
      <c r="G40" s="288"/>
      <c r="H40" s="289"/>
      <c r="I40" s="290"/>
      <c r="J40" s="291"/>
      <c r="K40" s="291"/>
      <c r="L40" s="291"/>
      <c r="M40" s="291"/>
      <c r="N40" s="291"/>
      <c r="O40" s="291"/>
      <c r="P40" s="291"/>
      <c r="Q40" s="291"/>
      <c r="R40" s="291"/>
      <c r="S40" s="291"/>
      <c r="T40" s="291"/>
      <c r="U40" s="291"/>
      <c r="V40" s="291"/>
      <c r="W40" s="291"/>
      <c r="X40" s="291"/>
      <c r="Y40" s="291"/>
      <c r="Z40" s="291"/>
      <c r="AA40" s="291"/>
      <c r="AB40" s="292"/>
      <c r="AC40" s="63"/>
      <c r="AD40" s="63"/>
      <c r="AE40" s="63"/>
      <c r="AF40" s="63"/>
      <c r="AH40" s="66"/>
    </row>
    <row r="41" spans="2:36" s="60" customFormat="1" ht="29.1" customHeight="1" x14ac:dyDescent="0.4">
      <c r="B41" s="307"/>
      <c r="C41" s="296"/>
      <c r="D41" s="298"/>
      <c r="E41" s="287" t="s">
        <v>213</v>
      </c>
      <c r="F41" s="288"/>
      <c r="G41" s="288"/>
      <c r="H41" s="289"/>
      <c r="I41" s="61" t="s">
        <v>186</v>
      </c>
      <c r="J41" s="303"/>
      <c r="K41" s="304"/>
      <c r="L41" s="305"/>
      <c r="M41" s="290"/>
      <c r="N41" s="291"/>
      <c r="O41" s="291"/>
      <c r="P41" s="291"/>
      <c r="Q41" s="291"/>
      <c r="R41" s="291"/>
      <c r="S41" s="291"/>
      <c r="T41" s="291"/>
      <c r="U41" s="291"/>
      <c r="V41" s="291"/>
      <c r="W41" s="291"/>
      <c r="X41" s="291"/>
      <c r="Y41" s="291"/>
      <c r="Z41" s="291"/>
      <c r="AA41" s="291"/>
      <c r="AB41" s="292"/>
      <c r="AC41" s="59"/>
      <c r="AD41" s="59"/>
      <c r="AE41" s="59"/>
      <c r="AF41" s="59"/>
    </row>
    <row r="42" spans="2:36" s="60" customFormat="1" ht="29.1" customHeight="1" x14ac:dyDescent="0.4">
      <c r="B42" s="307"/>
      <c r="C42" s="296"/>
      <c r="D42" s="298"/>
      <c r="E42" s="287" t="s">
        <v>5</v>
      </c>
      <c r="F42" s="288"/>
      <c r="G42" s="288"/>
      <c r="H42" s="289"/>
      <c r="I42" s="290"/>
      <c r="J42" s="291"/>
      <c r="K42" s="291"/>
      <c r="L42" s="291"/>
      <c r="M42" s="291"/>
      <c r="N42" s="291"/>
      <c r="O42" s="291"/>
      <c r="P42" s="291"/>
      <c r="Q42" s="291"/>
      <c r="R42" s="291"/>
      <c r="S42" s="291"/>
      <c r="T42" s="291"/>
      <c r="U42" s="291"/>
      <c r="V42" s="291"/>
      <c r="W42" s="291"/>
      <c r="X42" s="291"/>
      <c r="Y42" s="291"/>
      <c r="Z42" s="291"/>
      <c r="AA42" s="291"/>
      <c r="AB42" s="292"/>
      <c r="AC42" s="67"/>
      <c r="AD42" s="67"/>
      <c r="AE42" s="67"/>
      <c r="AF42" s="67"/>
    </row>
    <row r="43" spans="2:36" s="60" customFormat="1" ht="29.1" customHeight="1" x14ac:dyDescent="0.4">
      <c r="B43" s="308"/>
      <c r="C43" s="299"/>
      <c r="D43" s="301"/>
      <c r="E43" s="287" t="s">
        <v>205</v>
      </c>
      <c r="F43" s="288"/>
      <c r="G43" s="288"/>
      <c r="H43" s="289"/>
      <c r="I43" s="290"/>
      <c r="J43" s="291"/>
      <c r="K43" s="291"/>
      <c r="L43" s="291"/>
      <c r="M43" s="291"/>
      <c r="N43" s="291"/>
      <c r="O43" s="291"/>
      <c r="P43" s="291"/>
      <c r="Q43" s="291"/>
      <c r="R43" s="291"/>
      <c r="S43" s="291"/>
      <c r="T43" s="291"/>
      <c r="U43" s="291"/>
      <c r="V43" s="291"/>
      <c r="W43" s="291"/>
      <c r="X43" s="291"/>
      <c r="Y43" s="291"/>
      <c r="Z43" s="291"/>
      <c r="AA43" s="291"/>
      <c r="AB43" s="292"/>
      <c r="AC43" s="63"/>
      <c r="AD43" s="63"/>
      <c r="AE43" s="63"/>
      <c r="AF43" s="63"/>
    </row>
    <row r="44" spans="2:36" s="60" customFormat="1" ht="29.1" customHeight="1" x14ac:dyDescent="0.4">
      <c r="B44" s="306" t="s">
        <v>214</v>
      </c>
      <c r="C44" s="293" t="s">
        <v>215</v>
      </c>
      <c r="D44" s="295"/>
      <c r="E44" s="287" t="s">
        <v>216</v>
      </c>
      <c r="F44" s="288"/>
      <c r="G44" s="288"/>
      <c r="H44" s="289"/>
      <c r="I44" s="309"/>
      <c r="J44" s="310"/>
      <c r="K44" s="310"/>
      <c r="L44" s="310"/>
      <c r="M44" s="310"/>
      <c r="N44" s="310"/>
      <c r="O44" s="310"/>
      <c r="P44" s="310"/>
      <c r="Q44" s="310"/>
      <c r="R44" s="310"/>
      <c r="S44" s="310"/>
      <c r="T44" s="310"/>
      <c r="U44" s="310"/>
      <c r="V44" s="310"/>
      <c r="W44" s="310"/>
      <c r="X44" s="310"/>
      <c r="Y44" s="310"/>
      <c r="Z44" s="310"/>
      <c r="AA44" s="310"/>
      <c r="AB44" s="311"/>
      <c r="AC44" s="63"/>
      <c r="AD44" s="63"/>
      <c r="AE44" s="63"/>
      <c r="AF44" s="63"/>
    </row>
    <row r="45" spans="2:36" s="60" customFormat="1" ht="29.1" customHeight="1" x14ac:dyDescent="0.4">
      <c r="B45" s="307"/>
      <c r="C45" s="296"/>
      <c r="D45" s="298"/>
      <c r="E45" s="287" t="s">
        <v>217</v>
      </c>
      <c r="F45" s="288"/>
      <c r="G45" s="288"/>
      <c r="H45" s="289"/>
      <c r="I45" s="290"/>
      <c r="J45" s="291"/>
      <c r="K45" s="291"/>
      <c r="L45" s="291"/>
      <c r="M45" s="291"/>
      <c r="N45" s="291"/>
      <c r="O45" s="291"/>
      <c r="P45" s="291"/>
      <c r="Q45" s="291"/>
      <c r="R45" s="291"/>
      <c r="S45" s="291"/>
      <c r="T45" s="291"/>
      <c r="U45" s="291"/>
      <c r="V45" s="291"/>
      <c r="W45" s="291"/>
      <c r="X45" s="291"/>
      <c r="Y45" s="291"/>
      <c r="Z45" s="291"/>
      <c r="AA45" s="291"/>
      <c r="AB45" s="292"/>
      <c r="AC45" s="63"/>
      <c r="AD45" s="63"/>
      <c r="AE45" s="63"/>
      <c r="AF45" s="63"/>
    </row>
    <row r="46" spans="2:36" s="60" customFormat="1" ht="29.1" customHeight="1" x14ac:dyDescent="0.4">
      <c r="B46" s="307"/>
      <c r="C46" s="296"/>
      <c r="D46" s="298"/>
      <c r="E46" s="287" t="s">
        <v>218</v>
      </c>
      <c r="F46" s="288"/>
      <c r="G46" s="288"/>
      <c r="H46" s="289"/>
      <c r="I46" s="290"/>
      <c r="J46" s="291"/>
      <c r="K46" s="291"/>
      <c r="L46" s="291"/>
      <c r="M46" s="291"/>
      <c r="N46" s="291"/>
      <c r="O46" s="291"/>
      <c r="P46" s="291"/>
      <c r="Q46" s="291"/>
      <c r="R46" s="291"/>
      <c r="S46" s="291"/>
      <c r="T46" s="291"/>
      <c r="U46" s="291"/>
      <c r="V46" s="291"/>
      <c r="W46" s="291"/>
      <c r="X46" s="291"/>
      <c r="Y46" s="291"/>
      <c r="Z46" s="291"/>
      <c r="AA46" s="291"/>
      <c r="AB46" s="292"/>
      <c r="AC46" s="63"/>
      <c r="AD46" s="63"/>
      <c r="AE46" s="63"/>
      <c r="AF46" s="63"/>
    </row>
    <row r="47" spans="2:36" s="60" customFormat="1" ht="29.1" customHeight="1" x14ac:dyDescent="0.4">
      <c r="B47" s="307"/>
      <c r="C47" s="296"/>
      <c r="D47" s="298"/>
      <c r="E47" s="287" t="s">
        <v>219</v>
      </c>
      <c r="F47" s="288"/>
      <c r="G47" s="288"/>
      <c r="H47" s="289"/>
      <c r="I47" s="61" t="s">
        <v>186</v>
      </c>
      <c r="J47" s="303"/>
      <c r="K47" s="304"/>
      <c r="L47" s="305"/>
      <c r="M47" s="290"/>
      <c r="N47" s="291"/>
      <c r="O47" s="291"/>
      <c r="P47" s="291"/>
      <c r="Q47" s="291"/>
      <c r="R47" s="291"/>
      <c r="S47" s="291"/>
      <c r="T47" s="291"/>
      <c r="U47" s="291"/>
      <c r="V47" s="291"/>
      <c r="W47" s="291"/>
      <c r="X47" s="291"/>
      <c r="Y47" s="291"/>
      <c r="Z47" s="291"/>
      <c r="AA47" s="291"/>
      <c r="AB47" s="292"/>
      <c r="AC47" s="59"/>
      <c r="AD47" s="59"/>
      <c r="AE47" s="59"/>
      <c r="AF47" s="59"/>
    </row>
    <row r="48" spans="2:36" s="60" customFormat="1" ht="33.950000000000003" customHeight="1" x14ac:dyDescent="0.4">
      <c r="B48" s="307"/>
      <c r="C48" s="68"/>
      <c r="D48" s="58" t="s">
        <v>220</v>
      </c>
      <c r="E48" s="290"/>
      <c r="F48" s="291"/>
      <c r="G48" s="291"/>
      <c r="H48" s="291"/>
      <c r="I48" s="291"/>
      <c r="J48" s="291"/>
      <c r="K48" s="291"/>
      <c r="L48" s="291"/>
      <c r="M48" s="291"/>
      <c r="N48" s="291"/>
      <c r="O48" s="291"/>
      <c r="P48" s="291"/>
      <c r="Q48" s="291"/>
      <c r="R48" s="291"/>
      <c r="S48" s="291"/>
      <c r="T48" s="291"/>
      <c r="U48" s="291"/>
      <c r="V48" s="291"/>
      <c r="W48" s="291"/>
      <c r="X48" s="291"/>
      <c r="Y48" s="291"/>
      <c r="Z48" s="291"/>
      <c r="AA48" s="291"/>
      <c r="AB48" s="292"/>
      <c r="AC48" s="59"/>
      <c r="AD48" s="59"/>
      <c r="AE48" s="59"/>
      <c r="AF48" s="59"/>
    </row>
    <row r="49" spans="2:39" s="60" customFormat="1" ht="34.5" customHeight="1" x14ac:dyDescent="0.4">
      <c r="B49" s="307"/>
      <c r="C49" s="69"/>
      <c r="D49" s="61" t="s">
        <v>221</v>
      </c>
      <c r="E49" s="321"/>
      <c r="F49" s="322"/>
      <c r="G49" s="322"/>
      <c r="H49" s="167" t="s">
        <v>222</v>
      </c>
      <c r="I49" s="312"/>
      <c r="J49" s="312"/>
      <c r="K49" s="312"/>
      <c r="L49" s="313" t="s">
        <v>223</v>
      </c>
      <c r="M49" s="313"/>
      <c r="N49" s="314"/>
      <c r="O49" s="315"/>
      <c r="P49" s="155"/>
      <c r="Q49" s="155"/>
      <c r="R49" s="155"/>
      <c r="S49" s="155"/>
      <c r="T49" s="155"/>
      <c r="U49" s="155"/>
      <c r="V49" s="155"/>
      <c r="W49" s="155"/>
      <c r="X49" s="155"/>
      <c r="Y49" s="155"/>
      <c r="Z49" s="155"/>
      <c r="AA49" s="155"/>
      <c r="AB49" s="156"/>
      <c r="AC49" s="59"/>
      <c r="AD49" s="59"/>
      <c r="AE49" s="59"/>
      <c r="AF49" s="59"/>
    </row>
    <row r="50" spans="2:39" s="60" customFormat="1" ht="24.95" customHeight="1" x14ac:dyDescent="0.4">
      <c r="B50" s="307"/>
      <c r="C50" s="293" t="s">
        <v>224</v>
      </c>
      <c r="D50" s="294"/>
      <c r="E50" s="295"/>
      <c r="F50" s="256" t="s">
        <v>554</v>
      </c>
      <c r="G50" s="199" t="s">
        <v>361</v>
      </c>
      <c r="H50" s="199"/>
      <c r="I50" s="199"/>
      <c r="J50" s="199"/>
      <c r="K50" s="199"/>
      <c r="L50" s="199"/>
      <c r="M50" s="199"/>
      <c r="N50" s="200"/>
      <c r="O50" s="256" t="s">
        <v>554</v>
      </c>
      <c r="P50" s="361" t="s">
        <v>367</v>
      </c>
      <c r="Q50" s="362"/>
      <c r="R50" s="362"/>
      <c r="S50" s="362"/>
      <c r="T50" s="362"/>
      <c r="U50" s="362"/>
      <c r="V50" s="362"/>
      <c r="W50" s="362"/>
      <c r="X50" s="362"/>
      <c r="Y50" s="362"/>
      <c r="Z50" s="362"/>
      <c r="AA50" s="362"/>
      <c r="AB50" s="363"/>
      <c r="AC50" s="56"/>
      <c r="AD50" s="56"/>
      <c r="AE50" s="56"/>
      <c r="AF50" s="56"/>
    </row>
    <row r="51" spans="2:39" s="60" customFormat="1" ht="24.95" customHeight="1" x14ac:dyDescent="0.25">
      <c r="B51" s="307"/>
      <c r="C51" s="296"/>
      <c r="D51" s="297"/>
      <c r="E51" s="298"/>
      <c r="F51" s="256" t="s">
        <v>554</v>
      </c>
      <c r="G51" s="284" t="s">
        <v>362</v>
      </c>
      <c r="H51" s="285"/>
      <c r="I51" s="285"/>
      <c r="J51" s="285"/>
      <c r="K51" s="285"/>
      <c r="L51" s="285"/>
      <c r="M51" s="285"/>
      <c r="N51" s="286"/>
      <c r="O51" s="256" t="s">
        <v>554</v>
      </c>
      <c r="P51" s="284" t="s">
        <v>368</v>
      </c>
      <c r="Q51" s="285"/>
      <c r="R51" s="285"/>
      <c r="S51" s="285"/>
      <c r="T51" s="285"/>
      <c r="U51" s="285"/>
      <c r="V51" s="285"/>
      <c r="W51" s="285"/>
      <c r="X51" s="285"/>
      <c r="Y51" s="285"/>
      <c r="Z51" s="285"/>
      <c r="AA51" s="285"/>
      <c r="AB51" s="286"/>
      <c r="AC51" s="56"/>
      <c r="AD51" s="56"/>
      <c r="AE51" s="56"/>
      <c r="AF51" s="56"/>
      <c r="AH51" s="211"/>
      <c r="AI51" s="211"/>
      <c r="AJ51" s="211"/>
      <c r="AK51" s="211"/>
      <c r="AL51" s="211"/>
    </row>
    <row r="52" spans="2:39" s="60" customFormat="1" ht="24.95" customHeight="1" x14ac:dyDescent="0.4">
      <c r="B52" s="307"/>
      <c r="C52" s="296"/>
      <c r="D52" s="297"/>
      <c r="E52" s="298"/>
      <c r="F52" s="256" t="s">
        <v>554</v>
      </c>
      <c r="G52" s="284" t="s">
        <v>363</v>
      </c>
      <c r="H52" s="285"/>
      <c r="I52" s="285"/>
      <c r="J52" s="285"/>
      <c r="K52" s="285"/>
      <c r="L52" s="285"/>
      <c r="M52" s="285"/>
      <c r="N52" s="286"/>
      <c r="O52" s="256" t="s">
        <v>554</v>
      </c>
      <c r="P52" s="284" t="s">
        <v>369</v>
      </c>
      <c r="Q52" s="285"/>
      <c r="R52" s="285"/>
      <c r="S52" s="285"/>
      <c r="T52" s="285"/>
      <c r="U52" s="285"/>
      <c r="V52" s="285"/>
      <c r="W52" s="285"/>
      <c r="X52" s="285"/>
      <c r="Y52" s="285"/>
      <c r="Z52" s="285"/>
      <c r="AA52" s="285"/>
      <c r="AB52" s="286"/>
      <c r="AC52" s="56"/>
      <c r="AD52" s="56"/>
      <c r="AE52" s="56"/>
      <c r="AF52" s="56"/>
      <c r="AL52" s="56"/>
    </row>
    <row r="53" spans="2:39" s="60" customFormat="1" ht="24.95" customHeight="1" x14ac:dyDescent="0.4">
      <c r="B53" s="307"/>
      <c r="C53" s="296"/>
      <c r="D53" s="297"/>
      <c r="E53" s="298"/>
      <c r="F53" s="256" t="s">
        <v>554</v>
      </c>
      <c r="G53" s="284" t="s">
        <v>364</v>
      </c>
      <c r="H53" s="285"/>
      <c r="I53" s="285"/>
      <c r="J53" s="285"/>
      <c r="K53" s="285"/>
      <c r="L53" s="285"/>
      <c r="M53" s="285"/>
      <c r="N53" s="286"/>
      <c r="O53" s="203"/>
      <c r="P53" s="201"/>
      <c r="Q53" s="201"/>
      <c r="R53" s="201"/>
      <c r="S53" s="201"/>
      <c r="T53" s="201"/>
      <c r="U53" s="201"/>
      <c r="V53" s="201"/>
      <c r="W53" s="201"/>
      <c r="X53" s="201"/>
      <c r="Y53" s="201"/>
      <c r="Z53" s="201"/>
      <c r="AA53" s="201"/>
      <c r="AB53" s="204"/>
      <c r="AC53" s="56"/>
      <c r="AD53" s="56"/>
      <c r="AE53" s="56"/>
      <c r="AF53" s="56"/>
      <c r="AL53" s="56"/>
    </row>
    <row r="54" spans="2:39" s="60" customFormat="1" ht="24.95" customHeight="1" x14ac:dyDescent="0.4">
      <c r="B54" s="307"/>
      <c r="C54" s="296"/>
      <c r="D54" s="297"/>
      <c r="E54" s="298"/>
      <c r="F54" s="256" t="s">
        <v>554</v>
      </c>
      <c r="G54" s="284" t="s">
        <v>365</v>
      </c>
      <c r="H54" s="285"/>
      <c r="I54" s="285"/>
      <c r="J54" s="285"/>
      <c r="K54" s="285"/>
      <c r="L54" s="285"/>
      <c r="M54" s="285"/>
      <c r="N54" s="286"/>
      <c r="O54" s="205"/>
      <c r="P54" s="202"/>
      <c r="Q54" s="202"/>
      <c r="R54" s="202"/>
      <c r="S54" s="202"/>
      <c r="T54" s="202"/>
      <c r="U54" s="202"/>
      <c r="V54" s="202"/>
      <c r="W54" s="202"/>
      <c r="X54" s="202"/>
      <c r="Y54" s="202"/>
      <c r="Z54" s="202"/>
      <c r="AA54" s="202"/>
      <c r="AB54" s="206"/>
      <c r="AC54" s="56"/>
      <c r="AD54" s="56"/>
      <c r="AE54" s="56"/>
      <c r="AF54" s="56"/>
      <c r="AL54" s="56"/>
    </row>
    <row r="55" spans="2:39" s="60" customFormat="1" ht="24.95" customHeight="1" x14ac:dyDescent="0.25">
      <c r="B55" s="308"/>
      <c r="C55" s="299"/>
      <c r="D55" s="300"/>
      <c r="E55" s="301"/>
      <c r="F55" s="256" t="s">
        <v>554</v>
      </c>
      <c r="G55" s="284" t="s">
        <v>366</v>
      </c>
      <c r="H55" s="285"/>
      <c r="I55" s="285"/>
      <c r="J55" s="285"/>
      <c r="K55" s="285"/>
      <c r="L55" s="285"/>
      <c r="M55" s="285"/>
      <c r="N55" s="286"/>
      <c r="O55" s="207"/>
      <c r="P55" s="208"/>
      <c r="Q55" s="208"/>
      <c r="R55" s="208"/>
      <c r="S55" s="208"/>
      <c r="T55" s="208"/>
      <c r="U55" s="208"/>
      <c r="V55" s="208"/>
      <c r="W55" s="208"/>
      <c r="X55" s="208"/>
      <c r="Y55" s="208"/>
      <c r="Z55" s="208"/>
      <c r="AA55" s="208"/>
      <c r="AB55" s="209"/>
      <c r="AC55" s="56"/>
      <c r="AD55" s="56"/>
      <c r="AE55" s="56"/>
      <c r="AF55" s="56"/>
      <c r="AH55" s="211"/>
      <c r="AI55" s="211"/>
      <c r="AJ55" s="211"/>
      <c r="AK55" s="211"/>
      <c r="AL55" s="211"/>
    </row>
    <row r="56" spans="2:39" s="60" customFormat="1" ht="7.5" customHeight="1" x14ac:dyDescent="0.25">
      <c r="B56" s="64"/>
      <c r="C56" s="64"/>
      <c r="D56" s="64"/>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H56" s="302"/>
      <c r="AI56" s="302"/>
      <c r="AJ56" s="302"/>
      <c r="AK56" s="302"/>
      <c r="AL56" s="211"/>
    </row>
    <row r="57" spans="2:39" s="60" customFormat="1" ht="20.100000000000001" customHeight="1" x14ac:dyDescent="0.4">
      <c r="B57" s="283" t="s">
        <v>225</v>
      </c>
      <c r="C57" s="283"/>
      <c r="D57" s="283"/>
      <c r="E57" s="283"/>
      <c r="F57" s="283"/>
      <c r="G57" s="283"/>
      <c r="H57" s="283"/>
      <c r="I57" s="283"/>
      <c r="J57" s="283"/>
      <c r="K57" s="283"/>
      <c r="L57" s="283"/>
      <c r="M57" s="283"/>
      <c r="N57" s="71"/>
      <c r="O57" s="71"/>
      <c r="P57" s="71"/>
      <c r="Q57" s="71"/>
      <c r="R57" s="71"/>
      <c r="S57" s="71"/>
      <c r="T57" s="71"/>
      <c r="U57" s="71"/>
      <c r="V57" s="71"/>
      <c r="W57" s="71"/>
      <c r="X57" s="71"/>
      <c r="Y57" s="71"/>
      <c r="Z57" s="71"/>
      <c r="AA57" s="71"/>
      <c r="AB57" s="71"/>
      <c r="AC57" s="72"/>
      <c r="AD57" s="72"/>
      <c r="AE57" s="72"/>
      <c r="AF57" s="72"/>
      <c r="AH57" s="302"/>
      <c r="AI57" s="302"/>
      <c r="AJ57" s="302"/>
      <c r="AK57" s="302"/>
    </row>
    <row r="58" spans="2:39" s="60" customFormat="1" ht="20.100000000000001" customHeight="1" x14ac:dyDescent="0.4">
      <c r="B58" s="282" t="s">
        <v>226</v>
      </c>
      <c r="C58" s="282"/>
      <c r="D58" s="282"/>
      <c r="E58" s="282"/>
      <c r="F58" s="282"/>
      <c r="G58" s="282"/>
      <c r="H58" s="282"/>
      <c r="I58" s="282"/>
      <c r="J58" s="282"/>
      <c r="K58" s="282"/>
      <c r="L58" s="282"/>
      <c r="M58" s="282"/>
      <c r="N58" s="282"/>
      <c r="O58" s="282"/>
      <c r="P58" s="282"/>
      <c r="Q58" s="282"/>
      <c r="R58" s="282"/>
      <c r="S58" s="282"/>
      <c r="T58" s="282"/>
      <c r="U58" s="282"/>
      <c r="V58" s="282"/>
      <c r="W58" s="282"/>
      <c r="X58" s="282"/>
      <c r="Y58" s="282"/>
      <c r="Z58" s="282"/>
      <c r="AA58" s="282"/>
      <c r="AB58" s="282"/>
      <c r="AC58" s="59"/>
      <c r="AD58" s="59"/>
      <c r="AE58" s="59"/>
      <c r="AF58" s="59"/>
      <c r="AM58" s="56"/>
    </row>
    <row r="59" spans="2:39" s="60" customFormat="1" ht="20.100000000000001" customHeight="1" x14ac:dyDescent="0.4">
      <c r="B59" s="341" t="s">
        <v>227</v>
      </c>
      <c r="C59" s="341"/>
      <c r="D59" s="341"/>
      <c r="E59" s="341"/>
      <c r="F59" s="341"/>
      <c r="G59" s="341"/>
      <c r="H59" s="341"/>
      <c r="I59" s="341"/>
      <c r="J59" s="341"/>
      <c r="K59" s="341"/>
      <c r="L59" s="341"/>
      <c r="M59" s="341"/>
      <c r="N59" s="341"/>
      <c r="O59" s="341"/>
      <c r="P59" s="341"/>
      <c r="Q59" s="341"/>
      <c r="R59" s="341"/>
      <c r="S59" s="341"/>
      <c r="T59" s="341"/>
      <c r="U59" s="341"/>
      <c r="V59" s="341"/>
      <c r="W59" s="341"/>
      <c r="X59" s="341"/>
      <c r="Y59" s="341"/>
      <c r="Z59" s="341"/>
      <c r="AA59" s="341"/>
      <c r="AB59" s="341"/>
      <c r="AC59" s="63"/>
      <c r="AD59" s="63"/>
      <c r="AE59" s="63"/>
      <c r="AF59" s="63"/>
      <c r="AM59" s="56"/>
    </row>
    <row r="60" spans="2:39" s="60" customFormat="1" ht="20.100000000000001" customHeight="1" x14ac:dyDescent="0.4">
      <c r="B60" s="282" t="s">
        <v>228</v>
      </c>
      <c r="C60" s="282"/>
      <c r="D60" s="282"/>
      <c r="E60" s="282"/>
      <c r="F60" s="282"/>
      <c r="G60" s="282"/>
      <c r="H60" s="282"/>
      <c r="I60" s="282"/>
      <c r="J60" s="282"/>
      <c r="K60" s="282"/>
      <c r="L60" s="282"/>
      <c r="M60" s="282"/>
      <c r="N60" s="282"/>
      <c r="O60" s="282"/>
      <c r="P60" s="282"/>
      <c r="Q60" s="282"/>
      <c r="R60" s="282"/>
      <c r="S60" s="282"/>
      <c r="T60" s="282"/>
      <c r="U60" s="282"/>
      <c r="V60" s="282"/>
      <c r="W60" s="282"/>
      <c r="X60" s="282"/>
      <c r="Y60" s="282"/>
      <c r="Z60" s="282"/>
      <c r="AA60" s="282"/>
      <c r="AB60" s="282"/>
      <c r="AC60" s="63"/>
      <c r="AD60" s="63"/>
      <c r="AE60" s="63"/>
      <c r="AF60" s="63"/>
      <c r="AM60" s="56"/>
    </row>
    <row r="61" spans="2:39" s="60" customFormat="1" ht="20.100000000000001" customHeight="1" x14ac:dyDescent="0.4">
      <c r="B61" s="341" t="s">
        <v>229</v>
      </c>
      <c r="C61" s="341"/>
      <c r="D61" s="341"/>
      <c r="E61" s="341"/>
      <c r="F61" s="341"/>
      <c r="G61" s="341"/>
      <c r="H61" s="341"/>
      <c r="I61" s="341"/>
      <c r="J61" s="341"/>
      <c r="K61" s="341"/>
      <c r="L61" s="341"/>
      <c r="M61" s="341"/>
      <c r="N61" s="341"/>
      <c r="O61" s="341"/>
      <c r="P61" s="341"/>
      <c r="Q61" s="341"/>
      <c r="R61" s="341"/>
      <c r="S61" s="341"/>
      <c r="T61" s="341"/>
      <c r="U61" s="341"/>
      <c r="V61" s="341"/>
      <c r="W61" s="341"/>
      <c r="X61" s="341"/>
      <c r="Y61" s="341"/>
      <c r="Z61" s="341"/>
      <c r="AA61" s="341"/>
      <c r="AB61" s="341"/>
      <c r="AC61" s="63"/>
      <c r="AD61" s="63"/>
      <c r="AE61" s="63"/>
      <c r="AF61" s="63"/>
      <c r="AM61" s="56"/>
    </row>
    <row r="62" spans="2:39" s="60" customFormat="1" ht="20.100000000000001" customHeight="1" x14ac:dyDescent="0.3">
      <c r="B62" s="341" t="s">
        <v>230</v>
      </c>
      <c r="C62" s="341"/>
      <c r="D62" s="341"/>
      <c r="E62" s="341"/>
      <c r="F62" s="341"/>
      <c r="G62" s="341"/>
      <c r="H62" s="341"/>
      <c r="I62" s="341"/>
      <c r="J62" s="341"/>
      <c r="K62" s="341"/>
      <c r="L62" s="341"/>
      <c r="M62" s="341"/>
      <c r="N62" s="341"/>
      <c r="O62" s="341"/>
      <c r="P62" s="341"/>
      <c r="Q62" s="341"/>
      <c r="R62" s="341"/>
      <c r="S62" s="341"/>
      <c r="T62" s="341"/>
      <c r="U62" s="341"/>
      <c r="V62" s="341"/>
      <c r="W62" s="341"/>
      <c r="X62" s="341"/>
      <c r="Y62" s="341"/>
      <c r="Z62" s="341"/>
      <c r="AA62" s="341"/>
      <c r="AB62" s="341"/>
      <c r="AC62" s="63"/>
      <c r="AD62" s="63"/>
      <c r="AE62" s="63"/>
      <c r="AF62" s="63"/>
      <c r="AH62" s="70"/>
      <c r="AI62" s="62"/>
      <c r="AJ62" s="62"/>
      <c r="AK62" s="62"/>
      <c r="AL62" s="62"/>
      <c r="AM62" s="56"/>
    </row>
    <row r="63" spans="2:39" s="60" customFormat="1" ht="20.100000000000001" customHeight="1" x14ac:dyDescent="0.3">
      <c r="B63" s="355" t="s">
        <v>231</v>
      </c>
      <c r="C63" s="355"/>
      <c r="D63" s="355"/>
      <c r="E63" s="355"/>
      <c r="F63" s="355"/>
      <c r="G63" s="355"/>
      <c r="H63" s="355"/>
      <c r="I63" s="355"/>
      <c r="J63" s="355"/>
      <c r="K63" s="355"/>
      <c r="L63" s="355"/>
      <c r="M63" s="355"/>
      <c r="N63" s="355"/>
      <c r="O63" s="355"/>
      <c r="P63" s="355"/>
      <c r="Q63" s="355"/>
      <c r="R63" s="355"/>
      <c r="S63" s="355"/>
      <c r="T63" s="355"/>
      <c r="U63" s="355"/>
      <c r="V63" s="355"/>
      <c r="W63" s="355"/>
      <c r="X63" s="355"/>
      <c r="Y63" s="355"/>
      <c r="Z63" s="355"/>
      <c r="AA63" s="355"/>
      <c r="AB63" s="355"/>
      <c r="AC63" s="73"/>
      <c r="AD63" s="73"/>
      <c r="AE63" s="63"/>
      <c r="AF63" s="63"/>
      <c r="AH63" s="70"/>
      <c r="AI63" s="62"/>
      <c r="AM63" s="56"/>
    </row>
    <row r="64" spans="2:39" ht="9.75" customHeight="1" x14ac:dyDescent="0.3">
      <c r="B64" s="265"/>
      <c r="C64" s="266"/>
      <c r="D64" s="266"/>
      <c r="E64" s="74"/>
      <c r="F64" s="74"/>
      <c r="G64" s="74"/>
      <c r="H64" s="74"/>
      <c r="I64" s="74"/>
      <c r="J64" s="74"/>
      <c r="K64" s="74"/>
      <c r="L64" s="74"/>
      <c r="M64" s="74"/>
      <c r="N64" s="74"/>
      <c r="O64" s="74"/>
      <c r="P64" s="74"/>
      <c r="Q64" s="74"/>
      <c r="R64" s="74"/>
      <c r="S64" s="74"/>
      <c r="T64" s="74"/>
      <c r="U64" s="74"/>
      <c r="V64" s="74"/>
      <c r="W64" s="74"/>
      <c r="X64" s="74"/>
      <c r="Y64" s="74"/>
      <c r="Z64" s="74"/>
      <c r="AA64" s="74"/>
      <c r="AB64" s="74"/>
      <c r="AC64" s="74"/>
      <c r="AD64" s="74"/>
      <c r="AE64" s="63"/>
      <c r="AF64" s="63"/>
      <c r="AG64" s="60"/>
      <c r="AH64" s="70"/>
      <c r="AI64" s="62"/>
    </row>
    <row r="65" spans="2:41" ht="9.75" customHeight="1" x14ac:dyDescent="0.3">
      <c r="B65" s="265"/>
      <c r="C65" s="266"/>
      <c r="D65" s="266"/>
      <c r="E65" s="74"/>
      <c r="F65" s="74"/>
      <c r="G65" s="74"/>
      <c r="H65" s="74"/>
      <c r="I65" s="74"/>
      <c r="J65" s="74"/>
      <c r="K65" s="74"/>
      <c r="L65" s="74"/>
      <c r="M65" s="74"/>
      <c r="N65" s="74"/>
      <c r="O65" s="74"/>
      <c r="P65" s="74"/>
      <c r="Q65" s="74"/>
      <c r="R65" s="74"/>
      <c r="S65" s="74"/>
      <c r="T65" s="74"/>
      <c r="U65" s="74"/>
      <c r="V65" s="74"/>
      <c r="W65" s="74"/>
      <c r="X65" s="74"/>
      <c r="Y65" s="74"/>
      <c r="Z65" s="74"/>
      <c r="AA65" s="74"/>
      <c r="AB65" s="74"/>
      <c r="AC65" s="74"/>
      <c r="AD65" s="74"/>
      <c r="AE65" s="63"/>
      <c r="AF65" s="63"/>
      <c r="AG65" s="60"/>
      <c r="AH65" s="70"/>
      <c r="AI65" s="62"/>
    </row>
    <row r="66" spans="2:41" ht="20.25" customHeight="1" x14ac:dyDescent="0.3">
      <c r="AC66" s="53"/>
      <c r="AD66" s="53"/>
      <c r="AE66" s="63"/>
      <c r="AF66" s="63"/>
      <c r="AG66" s="60"/>
      <c r="AH66" s="70"/>
      <c r="AI66" s="62"/>
      <c r="AL66" s="53"/>
      <c r="AM66" s="51"/>
    </row>
    <row r="67" spans="2:41" ht="20.25" customHeight="1" x14ac:dyDescent="0.3">
      <c r="AC67" s="53"/>
      <c r="AD67" s="53"/>
      <c r="AE67" s="63"/>
      <c r="AF67" s="63"/>
      <c r="AG67" s="60"/>
      <c r="AH67" s="70"/>
      <c r="AI67" s="62"/>
      <c r="AL67" s="53"/>
      <c r="AM67" s="51"/>
    </row>
    <row r="68" spans="2:41" ht="20.25" customHeight="1" x14ac:dyDescent="0.3">
      <c r="AC68" s="53"/>
      <c r="AD68" s="53"/>
      <c r="AE68" s="63"/>
      <c r="AF68" s="63"/>
      <c r="AG68" s="60"/>
      <c r="AH68" s="70"/>
      <c r="AI68" s="62"/>
      <c r="AL68" s="53"/>
      <c r="AM68" s="51"/>
    </row>
    <row r="69" spans="2:41" ht="20.25" customHeight="1" x14ac:dyDescent="0.3">
      <c r="AC69" s="53"/>
      <c r="AD69" s="53"/>
      <c r="AE69" s="63"/>
      <c r="AF69" s="63"/>
      <c r="AG69" s="60"/>
      <c r="AH69" s="70"/>
      <c r="AI69" s="62"/>
      <c r="AL69" s="53"/>
      <c r="AM69" s="51"/>
    </row>
    <row r="70" spans="2:41" ht="20.25" customHeight="1" x14ac:dyDescent="0.3">
      <c r="AC70" s="53"/>
      <c r="AD70" s="53"/>
      <c r="AE70" s="63"/>
      <c r="AF70" s="63"/>
      <c r="AG70" s="60"/>
      <c r="AH70" s="70"/>
      <c r="AI70" s="62"/>
      <c r="AL70" s="53"/>
      <c r="AM70" s="51"/>
    </row>
    <row r="71" spans="2:41" ht="20.25" customHeight="1" x14ac:dyDescent="0.3">
      <c r="AC71" s="53"/>
      <c r="AD71" s="53"/>
      <c r="AE71" s="63"/>
      <c r="AF71" s="63"/>
      <c r="AG71" s="60"/>
      <c r="AH71" s="70"/>
      <c r="AI71" s="62"/>
      <c r="AL71" s="53"/>
      <c r="AM71" s="51"/>
    </row>
    <row r="72" spans="2:41" ht="32.450000000000003" customHeight="1" x14ac:dyDescent="0.4">
      <c r="B72" s="212"/>
      <c r="C72" s="212"/>
      <c r="D72" s="212"/>
      <c r="E72" s="212"/>
      <c r="F72" s="212"/>
      <c r="G72" s="212"/>
      <c r="H72" s="212"/>
      <c r="I72" s="212"/>
      <c r="J72" s="212"/>
      <c r="K72" s="212"/>
      <c r="L72" s="212"/>
      <c r="M72" s="212"/>
      <c r="N72" s="212"/>
      <c r="O72" s="212"/>
      <c r="P72" s="212"/>
      <c r="Q72" s="212"/>
      <c r="R72" s="212"/>
      <c r="S72" s="212"/>
      <c r="T72" s="212"/>
      <c r="U72" s="212"/>
      <c r="V72" s="212"/>
      <c r="W72" s="212"/>
      <c r="X72" s="212"/>
      <c r="Y72" s="212"/>
      <c r="Z72" s="212"/>
      <c r="AA72" s="212"/>
      <c r="AB72" s="212"/>
      <c r="AC72" s="75"/>
      <c r="AD72" s="75"/>
      <c r="AE72" s="75"/>
      <c r="AH72" s="76"/>
      <c r="AJ72" s="76"/>
      <c r="AL72" s="53"/>
      <c r="AM72" s="51"/>
    </row>
    <row r="73" spans="2:41" ht="5.0999999999999996" customHeight="1" x14ac:dyDescent="0.4">
      <c r="B73" s="267"/>
      <c r="C73" s="267"/>
      <c r="D73" s="267"/>
      <c r="E73" s="267"/>
      <c r="F73" s="267"/>
      <c r="G73" s="267"/>
      <c r="H73" s="267"/>
      <c r="I73" s="267"/>
      <c r="J73" s="267"/>
      <c r="K73" s="267"/>
      <c r="L73" s="267"/>
      <c r="M73" s="267"/>
      <c r="N73" s="267"/>
      <c r="O73" s="267"/>
      <c r="P73" s="267"/>
      <c r="Q73" s="212"/>
      <c r="R73" s="212"/>
      <c r="S73" s="212"/>
      <c r="T73" s="212"/>
      <c r="U73" s="212"/>
      <c r="V73" s="212"/>
      <c r="W73" s="212"/>
      <c r="X73" s="212"/>
      <c r="Y73" s="212"/>
      <c r="Z73" s="212"/>
      <c r="AA73" s="212"/>
      <c r="AB73" s="212"/>
      <c r="AC73" s="75"/>
      <c r="AD73" s="75"/>
      <c r="AE73" s="75"/>
      <c r="AH73" s="76"/>
      <c r="AJ73" s="76"/>
      <c r="AL73" s="53"/>
      <c r="AM73" s="51"/>
    </row>
    <row r="74" spans="2:41" s="77" customFormat="1" ht="30" customHeight="1" x14ac:dyDescent="0.4">
      <c r="B74" s="318" t="s">
        <v>232</v>
      </c>
      <c r="C74" s="320"/>
      <c r="D74" s="290"/>
      <c r="E74" s="291"/>
      <c r="F74" s="291"/>
      <c r="G74" s="291"/>
      <c r="H74" s="291"/>
      <c r="I74" s="291"/>
      <c r="J74" s="291"/>
      <c r="K74" s="291"/>
      <c r="L74" s="291"/>
      <c r="M74" s="291"/>
      <c r="N74" s="291"/>
      <c r="O74" s="291"/>
      <c r="P74" s="292"/>
      <c r="Q74" s="271"/>
      <c r="R74" s="272"/>
      <c r="S74" s="272"/>
      <c r="T74" s="272"/>
      <c r="U74" s="272"/>
      <c r="V74" s="272"/>
      <c r="W74" s="272"/>
      <c r="X74" s="272"/>
      <c r="Y74" s="272"/>
      <c r="Z74" s="272"/>
      <c r="AA74" s="272"/>
      <c r="AB74" s="273"/>
      <c r="AC74" s="53"/>
      <c r="AD74" s="53"/>
      <c r="AE74" s="53"/>
      <c r="AF74" s="53"/>
      <c r="AG74" s="53"/>
      <c r="AJ74" s="76"/>
      <c r="AK74" s="76"/>
      <c r="AL74" s="76"/>
      <c r="AM74" s="76"/>
      <c r="AN74" s="78"/>
      <c r="AO74" s="79"/>
    </row>
    <row r="75" spans="2:41" ht="30" customHeight="1" x14ac:dyDescent="0.4">
      <c r="B75" s="352" t="s">
        <v>233</v>
      </c>
      <c r="C75" s="354"/>
      <c r="D75" s="303"/>
      <c r="E75" s="304"/>
      <c r="F75" s="304"/>
      <c r="G75" s="304"/>
      <c r="H75" s="304"/>
      <c r="I75" s="304"/>
      <c r="J75" s="304"/>
      <c r="K75" s="304"/>
      <c r="L75" s="304"/>
      <c r="M75" s="304"/>
      <c r="N75" s="304"/>
      <c r="O75" s="304"/>
      <c r="P75" s="305"/>
      <c r="Q75" s="274"/>
      <c r="R75" s="212"/>
      <c r="S75" s="212"/>
      <c r="T75" s="212"/>
      <c r="U75" s="212"/>
      <c r="V75" s="212"/>
      <c r="W75" s="212"/>
      <c r="X75" s="212"/>
      <c r="Y75" s="212"/>
      <c r="Z75" s="212"/>
      <c r="AA75" s="212"/>
      <c r="AB75" s="275"/>
      <c r="AC75" s="75"/>
      <c r="AD75" s="75"/>
      <c r="AE75" s="75"/>
      <c r="AH75" s="76"/>
      <c r="AJ75" s="76"/>
      <c r="AL75" s="53"/>
      <c r="AM75" s="51"/>
    </row>
    <row r="76" spans="2:41" s="77" customFormat="1" ht="30" customHeight="1" x14ac:dyDescent="0.4">
      <c r="B76" s="352" t="s">
        <v>234</v>
      </c>
      <c r="C76" s="354"/>
      <c r="D76" s="352" t="s">
        <v>235</v>
      </c>
      <c r="E76" s="353"/>
      <c r="F76" s="304"/>
      <c r="G76" s="304"/>
      <c r="H76" s="268" t="s">
        <v>236</v>
      </c>
      <c r="I76" s="162"/>
      <c r="J76" s="269" t="s">
        <v>237</v>
      </c>
      <c r="K76" s="162"/>
      <c r="L76" s="270" t="s">
        <v>74</v>
      </c>
      <c r="M76" s="356" t="s">
        <v>238</v>
      </c>
      <c r="N76" s="356"/>
      <c r="O76" s="356"/>
      <c r="P76" s="357"/>
      <c r="Q76" s="276"/>
      <c r="R76" s="277"/>
      <c r="S76" s="277"/>
      <c r="T76" s="277"/>
      <c r="U76" s="277"/>
      <c r="V76" s="277"/>
      <c r="W76" s="277"/>
      <c r="X76" s="277"/>
      <c r="Y76" s="277"/>
      <c r="Z76" s="277"/>
      <c r="AA76" s="277"/>
      <c r="AB76" s="278"/>
      <c r="AC76" s="80"/>
      <c r="AD76" s="80"/>
      <c r="AE76" s="80"/>
      <c r="AF76" s="80"/>
      <c r="AG76" s="76"/>
      <c r="AH76" s="76"/>
      <c r="AI76" s="76"/>
      <c r="AJ76" s="76"/>
      <c r="AK76" s="76"/>
      <c r="AL76" s="76"/>
      <c r="AM76" s="78"/>
      <c r="AN76" s="79"/>
    </row>
    <row r="77" spans="2:41" s="77" customFormat="1" ht="30" customHeight="1" x14ac:dyDescent="0.4">
      <c r="B77" s="346" t="s">
        <v>508</v>
      </c>
      <c r="C77" s="347"/>
      <c r="D77" s="336" t="s">
        <v>498</v>
      </c>
      <c r="E77" s="345"/>
      <c r="F77" s="345"/>
      <c r="G77" s="345"/>
      <c r="H77" s="345"/>
      <c r="I77" s="345"/>
      <c r="J77" s="345"/>
      <c r="K77" s="345"/>
      <c r="L77" s="345"/>
      <c r="M77" s="345"/>
      <c r="N77" s="345"/>
      <c r="O77" s="81"/>
      <c r="P77" s="82"/>
      <c r="Q77" s="83"/>
      <c r="R77" s="162"/>
      <c r="S77" s="279" t="s">
        <v>239</v>
      </c>
      <c r="T77" s="162"/>
      <c r="U77" s="280" t="s">
        <v>73</v>
      </c>
      <c r="V77" s="162"/>
      <c r="W77" s="279" t="s">
        <v>74</v>
      </c>
      <c r="X77" s="81"/>
      <c r="Y77" s="81"/>
      <c r="Z77" s="83"/>
      <c r="AA77" s="84"/>
      <c r="AB77" s="85"/>
      <c r="AC77" s="86"/>
      <c r="AD77" s="86"/>
      <c r="AE77" s="86"/>
      <c r="AF77" s="86"/>
      <c r="AH77" s="76"/>
      <c r="AI77" s="76"/>
      <c r="AJ77" s="76"/>
      <c r="AK77" s="76"/>
      <c r="AL77" s="76"/>
      <c r="AM77" s="78"/>
      <c r="AN77" s="79"/>
    </row>
    <row r="78" spans="2:41" s="77" customFormat="1" ht="30" customHeight="1" x14ac:dyDescent="0.4">
      <c r="B78" s="348"/>
      <c r="C78" s="349"/>
      <c r="D78" s="336" t="s">
        <v>499</v>
      </c>
      <c r="E78" s="345"/>
      <c r="F78" s="345"/>
      <c r="G78" s="345"/>
      <c r="H78" s="345"/>
      <c r="I78" s="345"/>
      <c r="J78" s="345"/>
      <c r="K78" s="345"/>
      <c r="L78" s="345"/>
      <c r="M78" s="345"/>
      <c r="N78" s="345"/>
      <c r="O78" s="81"/>
      <c r="P78" s="82"/>
      <c r="Q78" s="83"/>
      <c r="R78" s="162"/>
      <c r="S78" s="279" t="s">
        <v>239</v>
      </c>
      <c r="T78" s="162"/>
      <c r="U78" s="280" t="s">
        <v>500</v>
      </c>
      <c r="V78" s="162"/>
      <c r="W78" s="279" t="s">
        <v>447</v>
      </c>
      <c r="X78" s="81"/>
      <c r="Y78" s="81"/>
      <c r="Z78" s="83"/>
      <c r="AA78" s="84"/>
      <c r="AB78" s="85"/>
      <c r="AC78" s="86"/>
      <c r="AD78" s="86"/>
      <c r="AE78" s="86"/>
      <c r="AF78" s="86"/>
      <c r="AH78" s="76"/>
      <c r="AI78" s="76"/>
      <c r="AJ78" s="76"/>
      <c r="AK78" s="76"/>
      <c r="AL78" s="76"/>
      <c r="AM78" s="78"/>
      <c r="AN78" s="79"/>
    </row>
    <row r="79" spans="2:41" s="77" customFormat="1" ht="30" customHeight="1" x14ac:dyDescent="0.4">
      <c r="B79" s="348"/>
      <c r="C79" s="349"/>
      <c r="D79" s="336" t="s">
        <v>501</v>
      </c>
      <c r="E79" s="345"/>
      <c r="F79" s="345"/>
      <c r="G79" s="345"/>
      <c r="H79" s="345"/>
      <c r="I79" s="345"/>
      <c r="J79" s="345"/>
      <c r="K79" s="345"/>
      <c r="L79" s="345"/>
      <c r="M79" s="345"/>
      <c r="N79" s="345"/>
      <c r="O79" s="81"/>
      <c r="P79" s="82"/>
      <c r="Q79" s="83"/>
      <c r="R79" s="162"/>
      <c r="S79" s="279" t="s">
        <v>239</v>
      </c>
      <c r="T79" s="162"/>
      <c r="U79" s="280" t="s">
        <v>500</v>
      </c>
      <c r="V79" s="162"/>
      <c r="W79" s="279" t="s">
        <v>447</v>
      </c>
      <c r="X79" s="81"/>
      <c r="Y79" s="81"/>
      <c r="Z79" s="83"/>
      <c r="AA79" s="84"/>
      <c r="AB79" s="85"/>
      <c r="AC79" s="86"/>
      <c r="AD79" s="86"/>
      <c r="AE79" s="86"/>
      <c r="AF79" s="86"/>
      <c r="AH79" s="76"/>
      <c r="AI79" s="76"/>
      <c r="AJ79" s="76"/>
      <c r="AK79" s="76"/>
      <c r="AL79" s="76"/>
      <c r="AM79" s="78"/>
      <c r="AN79" s="79"/>
    </row>
    <row r="80" spans="2:41" s="77" customFormat="1" ht="30" customHeight="1" x14ac:dyDescent="0.4">
      <c r="B80" s="348"/>
      <c r="C80" s="349"/>
      <c r="D80" s="336" t="s">
        <v>502</v>
      </c>
      <c r="E80" s="345"/>
      <c r="F80" s="345"/>
      <c r="G80" s="345"/>
      <c r="H80" s="345"/>
      <c r="I80" s="345"/>
      <c r="J80" s="345"/>
      <c r="K80" s="345"/>
      <c r="L80" s="345"/>
      <c r="M80" s="345"/>
      <c r="N80" s="345"/>
      <c r="O80" s="81"/>
      <c r="P80" s="82"/>
      <c r="Q80" s="83"/>
      <c r="R80" s="162"/>
      <c r="S80" s="279" t="s">
        <v>239</v>
      </c>
      <c r="T80" s="162"/>
      <c r="U80" s="280" t="s">
        <v>73</v>
      </c>
      <c r="V80" s="162"/>
      <c r="W80" s="279" t="s">
        <v>74</v>
      </c>
      <c r="X80" s="81"/>
      <c r="Y80" s="81"/>
      <c r="Z80" s="83"/>
      <c r="AA80" s="84"/>
      <c r="AB80" s="85"/>
      <c r="AC80" s="86"/>
      <c r="AD80" s="86"/>
      <c r="AE80" s="86"/>
      <c r="AF80" s="86"/>
      <c r="AG80" s="87"/>
      <c r="AH80" s="76"/>
      <c r="AI80" s="76"/>
      <c r="AJ80" s="76"/>
      <c r="AK80" s="76"/>
      <c r="AL80" s="76"/>
      <c r="AM80" s="78"/>
      <c r="AN80" s="79"/>
    </row>
    <row r="81" spans="2:40" s="77" customFormat="1" ht="30" customHeight="1" x14ac:dyDescent="0.4">
      <c r="B81" s="348"/>
      <c r="C81" s="349"/>
      <c r="D81" s="336" t="s">
        <v>503</v>
      </c>
      <c r="E81" s="345"/>
      <c r="F81" s="345"/>
      <c r="G81" s="345"/>
      <c r="H81" s="345"/>
      <c r="I81" s="345"/>
      <c r="J81" s="345"/>
      <c r="K81" s="345"/>
      <c r="L81" s="345"/>
      <c r="M81" s="345"/>
      <c r="N81" s="345"/>
      <c r="O81" s="81"/>
      <c r="P81" s="82"/>
      <c r="Q81" s="83"/>
      <c r="R81" s="162"/>
      <c r="S81" s="279" t="s">
        <v>239</v>
      </c>
      <c r="T81" s="162"/>
      <c r="U81" s="280" t="s">
        <v>500</v>
      </c>
      <c r="V81" s="162"/>
      <c r="W81" s="279" t="s">
        <v>447</v>
      </c>
      <c r="X81" s="81"/>
      <c r="Y81" s="81"/>
      <c r="Z81" s="83"/>
      <c r="AA81" s="84"/>
      <c r="AB81" s="85"/>
      <c r="AC81" s="86"/>
      <c r="AD81" s="86"/>
      <c r="AE81" s="86"/>
      <c r="AF81" s="86"/>
      <c r="AG81" s="87"/>
      <c r="AH81" s="76"/>
      <c r="AI81" s="76"/>
      <c r="AJ81" s="76"/>
      <c r="AK81" s="76"/>
      <c r="AL81" s="76"/>
      <c r="AM81" s="78"/>
      <c r="AN81" s="79"/>
    </row>
    <row r="82" spans="2:40" s="77" customFormat="1" ht="30" customHeight="1" x14ac:dyDescent="0.4">
      <c r="B82" s="348"/>
      <c r="C82" s="349"/>
      <c r="D82" s="336" t="s">
        <v>504</v>
      </c>
      <c r="E82" s="345"/>
      <c r="F82" s="345"/>
      <c r="G82" s="345"/>
      <c r="H82" s="345"/>
      <c r="I82" s="345"/>
      <c r="J82" s="345"/>
      <c r="K82" s="345"/>
      <c r="L82" s="345"/>
      <c r="M82" s="345"/>
      <c r="N82" s="345"/>
      <c r="O82" s="81"/>
      <c r="P82" s="82"/>
      <c r="Q82" s="83"/>
      <c r="R82" s="162"/>
      <c r="S82" s="279" t="s">
        <v>239</v>
      </c>
      <c r="T82" s="162"/>
      <c r="U82" s="280" t="s">
        <v>500</v>
      </c>
      <c r="V82" s="162"/>
      <c r="W82" s="279" t="s">
        <v>447</v>
      </c>
      <c r="X82" s="81"/>
      <c r="Y82" s="81"/>
      <c r="Z82" s="83"/>
      <c r="AA82" s="84"/>
      <c r="AB82" s="85"/>
      <c r="AC82" s="86"/>
      <c r="AD82" s="86"/>
      <c r="AE82" s="86"/>
      <c r="AF82" s="86"/>
      <c r="AG82" s="87"/>
      <c r="AH82" s="76"/>
      <c r="AI82" s="76"/>
      <c r="AJ82" s="76"/>
      <c r="AK82" s="76"/>
      <c r="AL82" s="76"/>
      <c r="AM82" s="78"/>
      <c r="AN82" s="79"/>
    </row>
    <row r="83" spans="2:40" s="77" customFormat="1" ht="30" customHeight="1" x14ac:dyDescent="0.4">
      <c r="B83" s="348"/>
      <c r="C83" s="349"/>
      <c r="D83" s="336" t="s">
        <v>505</v>
      </c>
      <c r="E83" s="345"/>
      <c r="F83" s="345"/>
      <c r="G83" s="345"/>
      <c r="H83" s="345"/>
      <c r="I83" s="345"/>
      <c r="J83" s="345"/>
      <c r="K83" s="345"/>
      <c r="L83" s="345"/>
      <c r="M83" s="345"/>
      <c r="N83" s="345"/>
      <c r="O83" s="81"/>
      <c r="P83" s="82"/>
      <c r="Q83" s="83"/>
      <c r="R83" s="162"/>
      <c r="S83" s="279" t="s">
        <v>239</v>
      </c>
      <c r="T83" s="162"/>
      <c r="U83" s="280" t="s">
        <v>73</v>
      </c>
      <c r="V83" s="162"/>
      <c r="W83" s="279" t="s">
        <v>74</v>
      </c>
      <c r="X83" s="81"/>
      <c r="Y83" s="81"/>
      <c r="Z83" s="83"/>
      <c r="AA83" s="84"/>
      <c r="AB83" s="85"/>
      <c r="AC83" s="86"/>
      <c r="AD83" s="86"/>
      <c r="AE83" s="86"/>
      <c r="AF83" s="86"/>
      <c r="AG83" s="87"/>
      <c r="AH83" s="76"/>
      <c r="AI83" s="76"/>
      <c r="AJ83" s="76"/>
      <c r="AK83" s="76"/>
      <c r="AL83" s="76"/>
      <c r="AM83" s="78"/>
      <c r="AN83" s="79"/>
    </row>
    <row r="84" spans="2:40" s="77" customFormat="1" ht="30" customHeight="1" x14ac:dyDescent="0.4">
      <c r="B84" s="348"/>
      <c r="C84" s="349"/>
      <c r="D84" s="336" t="s">
        <v>506</v>
      </c>
      <c r="E84" s="345"/>
      <c r="F84" s="345"/>
      <c r="G84" s="345"/>
      <c r="H84" s="345"/>
      <c r="I84" s="345"/>
      <c r="J84" s="345"/>
      <c r="K84" s="345"/>
      <c r="L84" s="345"/>
      <c r="M84" s="345"/>
      <c r="N84" s="345"/>
      <c r="O84" s="81"/>
      <c r="P84" s="82"/>
      <c r="Q84" s="83"/>
      <c r="R84" s="162"/>
      <c r="S84" s="279" t="s">
        <v>239</v>
      </c>
      <c r="T84" s="162"/>
      <c r="U84" s="280" t="s">
        <v>500</v>
      </c>
      <c r="V84" s="162"/>
      <c r="W84" s="279" t="s">
        <v>447</v>
      </c>
      <c r="X84" s="81"/>
      <c r="Y84" s="81"/>
      <c r="Z84" s="83"/>
      <c r="AA84" s="84"/>
      <c r="AB84" s="85"/>
      <c r="AC84" s="86"/>
      <c r="AD84" s="86"/>
      <c r="AE84" s="86"/>
      <c r="AF84" s="86"/>
      <c r="AG84" s="87"/>
      <c r="AH84" s="76"/>
      <c r="AI84" s="76"/>
      <c r="AJ84" s="76"/>
      <c r="AK84" s="76"/>
      <c r="AL84" s="76"/>
      <c r="AM84" s="78"/>
      <c r="AN84" s="79"/>
    </row>
    <row r="85" spans="2:40" s="77" customFormat="1" ht="30" customHeight="1" x14ac:dyDescent="0.4">
      <c r="B85" s="348"/>
      <c r="C85" s="349"/>
      <c r="D85" s="336" t="s">
        <v>507</v>
      </c>
      <c r="E85" s="345"/>
      <c r="F85" s="345"/>
      <c r="G85" s="345"/>
      <c r="H85" s="345"/>
      <c r="I85" s="345"/>
      <c r="J85" s="345"/>
      <c r="K85" s="345"/>
      <c r="L85" s="345"/>
      <c r="M85" s="345"/>
      <c r="N85" s="345"/>
      <c r="O85" s="81"/>
      <c r="P85" s="82"/>
      <c r="Q85" s="83"/>
      <c r="R85" s="162"/>
      <c r="S85" s="279" t="s">
        <v>239</v>
      </c>
      <c r="T85" s="162"/>
      <c r="U85" s="280" t="s">
        <v>500</v>
      </c>
      <c r="V85" s="162"/>
      <c r="W85" s="279" t="s">
        <v>447</v>
      </c>
      <c r="X85" s="81"/>
      <c r="Y85" s="81"/>
      <c r="Z85" s="83"/>
      <c r="AA85" s="84"/>
      <c r="AB85" s="85"/>
      <c r="AC85" s="86"/>
      <c r="AD85" s="86"/>
      <c r="AE85" s="86"/>
      <c r="AF85" s="86"/>
      <c r="AG85" s="87"/>
      <c r="AH85" s="76"/>
      <c r="AI85" s="76"/>
      <c r="AJ85" s="76"/>
      <c r="AK85" s="76"/>
      <c r="AL85" s="76"/>
      <c r="AM85" s="78"/>
      <c r="AN85" s="79"/>
    </row>
    <row r="86" spans="2:40" s="77" customFormat="1" ht="30" customHeight="1" x14ac:dyDescent="0.4">
      <c r="B86" s="348"/>
      <c r="C86" s="349"/>
      <c r="D86" s="336" t="s">
        <v>240</v>
      </c>
      <c r="E86" s="345"/>
      <c r="F86" s="345"/>
      <c r="G86" s="345"/>
      <c r="H86" s="345"/>
      <c r="I86" s="345"/>
      <c r="J86" s="345"/>
      <c r="K86" s="345"/>
      <c r="L86" s="345"/>
      <c r="M86" s="345"/>
      <c r="N86" s="345"/>
      <c r="O86" s="81"/>
      <c r="P86" s="82"/>
      <c r="Q86" s="83"/>
      <c r="R86" s="162"/>
      <c r="S86" s="279" t="s">
        <v>239</v>
      </c>
      <c r="T86" s="162"/>
      <c r="U86" s="280" t="s">
        <v>73</v>
      </c>
      <c r="V86" s="162"/>
      <c r="W86" s="279" t="s">
        <v>74</v>
      </c>
      <c r="X86" s="81"/>
      <c r="Y86" s="81"/>
      <c r="Z86" s="83"/>
      <c r="AA86" s="84"/>
      <c r="AB86" s="85"/>
      <c r="AC86" s="86"/>
      <c r="AD86" s="86"/>
      <c r="AE86" s="86"/>
      <c r="AF86" s="86"/>
      <c r="AG86" s="76"/>
      <c r="AH86" s="76"/>
      <c r="AI86" s="76"/>
      <c r="AJ86" s="76"/>
      <c r="AK86" s="76"/>
      <c r="AL86" s="76"/>
      <c r="AM86" s="78"/>
      <c r="AN86" s="79"/>
    </row>
    <row r="87" spans="2:40" s="77" customFormat="1" ht="30" customHeight="1" x14ac:dyDescent="0.4">
      <c r="B87" s="348"/>
      <c r="C87" s="349"/>
      <c r="D87" s="336" t="s">
        <v>241</v>
      </c>
      <c r="E87" s="345"/>
      <c r="F87" s="345"/>
      <c r="G87" s="345"/>
      <c r="H87" s="345"/>
      <c r="I87" s="345"/>
      <c r="J87" s="345"/>
      <c r="K87" s="345"/>
      <c r="L87" s="345"/>
      <c r="M87" s="345"/>
      <c r="N87" s="345"/>
      <c r="O87" s="81"/>
      <c r="P87" s="82"/>
      <c r="Q87" s="83"/>
      <c r="R87" s="162"/>
      <c r="S87" s="279" t="s">
        <v>239</v>
      </c>
      <c r="T87" s="162"/>
      <c r="U87" s="280" t="s">
        <v>73</v>
      </c>
      <c r="V87" s="162"/>
      <c r="W87" s="279" t="s">
        <v>74</v>
      </c>
      <c r="X87" s="81"/>
      <c r="Y87" s="81"/>
      <c r="Z87" s="83"/>
      <c r="AA87" s="84"/>
      <c r="AB87" s="85"/>
      <c r="AC87" s="86"/>
      <c r="AD87" s="86"/>
      <c r="AE87" s="86"/>
      <c r="AF87" s="86"/>
      <c r="AG87" s="76"/>
      <c r="AH87" s="76"/>
      <c r="AI87" s="76"/>
      <c r="AJ87" s="76"/>
      <c r="AK87" s="76"/>
      <c r="AL87" s="76"/>
      <c r="AM87" s="78"/>
      <c r="AN87" s="79"/>
    </row>
    <row r="88" spans="2:40" s="77" customFormat="1" ht="30" customHeight="1" x14ac:dyDescent="0.4">
      <c r="B88" s="348"/>
      <c r="C88" s="349"/>
      <c r="D88" s="336" t="s">
        <v>343</v>
      </c>
      <c r="E88" s="345"/>
      <c r="F88" s="345"/>
      <c r="G88" s="345"/>
      <c r="H88" s="345"/>
      <c r="I88" s="345"/>
      <c r="J88" s="345"/>
      <c r="K88" s="345"/>
      <c r="L88" s="345"/>
      <c r="M88" s="345"/>
      <c r="N88" s="345"/>
      <c r="O88" s="81"/>
      <c r="P88" s="82"/>
      <c r="Q88" s="83"/>
      <c r="R88" s="162"/>
      <c r="S88" s="279" t="s">
        <v>239</v>
      </c>
      <c r="T88" s="162"/>
      <c r="U88" s="280" t="s">
        <v>73</v>
      </c>
      <c r="V88" s="162"/>
      <c r="W88" s="279" t="s">
        <v>74</v>
      </c>
      <c r="X88" s="81"/>
      <c r="Y88" s="81"/>
      <c r="Z88" s="83"/>
      <c r="AA88" s="84"/>
      <c r="AB88" s="85"/>
      <c r="AC88" s="86"/>
      <c r="AD88" s="86"/>
      <c r="AE88" s="86"/>
      <c r="AF88" s="86"/>
      <c r="AG88" s="76"/>
      <c r="AH88" s="76"/>
      <c r="AI88" s="76"/>
      <c r="AJ88" s="76"/>
      <c r="AK88" s="76"/>
      <c r="AL88" s="76"/>
      <c r="AM88" s="78"/>
      <c r="AN88" s="79"/>
    </row>
    <row r="89" spans="2:40" s="77" customFormat="1" ht="30" customHeight="1" x14ac:dyDescent="0.4">
      <c r="B89" s="348"/>
      <c r="C89" s="349"/>
      <c r="D89" s="336" t="s">
        <v>357</v>
      </c>
      <c r="E89" s="345"/>
      <c r="F89" s="345"/>
      <c r="G89" s="345"/>
      <c r="H89" s="345"/>
      <c r="I89" s="345"/>
      <c r="J89" s="345"/>
      <c r="K89" s="345"/>
      <c r="L89" s="345"/>
      <c r="M89" s="345"/>
      <c r="N89" s="345"/>
      <c r="O89" s="81"/>
      <c r="P89" s="82"/>
      <c r="Q89" s="83"/>
      <c r="R89" s="162"/>
      <c r="S89" s="279" t="s">
        <v>239</v>
      </c>
      <c r="T89" s="162"/>
      <c r="U89" s="280" t="s">
        <v>73</v>
      </c>
      <c r="V89" s="162"/>
      <c r="W89" s="279" t="s">
        <v>74</v>
      </c>
      <c r="X89" s="81"/>
      <c r="Y89" s="81"/>
      <c r="Z89" s="83"/>
      <c r="AA89" s="84"/>
      <c r="AB89" s="85"/>
      <c r="AC89" s="86"/>
      <c r="AD89" s="86"/>
      <c r="AE89" s="86"/>
      <c r="AF89" s="86"/>
      <c r="AG89" s="76"/>
      <c r="AH89" s="76"/>
      <c r="AI89" s="76"/>
      <c r="AJ89" s="76"/>
      <c r="AK89" s="76"/>
      <c r="AL89" s="76"/>
      <c r="AM89" s="78"/>
      <c r="AN89" s="79"/>
    </row>
    <row r="90" spans="2:40" s="77" customFormat="1" ht="30" customHeight="1" x14ac:dyDescent="0.4">
      <c r="B90" s="348"/>
      <c r="C90" s="349"/>
      <c r="D90" s="336" t="s">
        <v>549</v>
      </c>
      <c r="E90" s="345"/>
      <c r="F90" s="345"/>
      <c r="G90" s="345"/>
      <c r="H90" s="345"/>
      <c r="I90" s="345"/>
      <c r="J90" s="345"/>
      <c r="K90" s="345"/>
      <c r="L90" s="345"/>
      <c r="M90" s="345"/>
      <c r="N90" s="345"/>
      <c r="O90" s="81"/>
      <c r="P90" s="82"/>
      <c r="Q90" s="83"/>
      <c r="R90" s="162"/>
      <c r="S90" s="279" t="s">
        <v>239</v>
      </c>
      <c r="T90" s="162"/>
      <c r="U90" s="280" t="s">
        <v>73</v>
      </c>
      <c r="V90" s="162"/>
      <c r="W90" s="279" t="s">
        <v>74</v>
      </c>
      <c r="X90" s="81"/>
      <c r="Y90" s="81"/>
      <c r="Z90" s="83"/>
      <c r="AA90" s="84"/>
      <c r="AB90" s="85"/>
      <c r="AC90" s="86"/>
      <c r="AD90" s="86"/>
      <c r="AE90" s="86"/>
      <c r="AF90" s="86"/>
      <c r="AG90" s="76"/>
      <c r="AH90" s="76"/>
      <c r="AI90" s="76"/>
      <c r="AJ90" s="76"/>
      <c r="AK90" s="76"/>
      <c r="AL90" s="76"/>
      <c r="AM90" s="78"/>
      <c r="AN90" s="79"/>
    </row>
    <row r="91" spans="2:40" s="77" customFormat="1" ht="30" customHeight="1" x14ac:dyDescent="0.4">
      <c r="B91" s="350"/>
      <c r="C91" s="351"/>
      <c r="D91" s="336" t="s">
        <v>550</v>
      </c>
      <c r="E91" s="345"/>
      <c r="F91" s="345"/>
      <c r="G91" s="345"/>
      <c r="H91" s="345"/>
      <c r="I91" s="345"/>
      <c r="J91" s="345"/>
      <c r="K91" s="345"/>
      <c r="L91" s="345"/>
      <c r="M91" s="345"/>
      <c r="N91" s="345"/>
      <c r="O91" s="81"/>
      <c r="P91" s="82"/>
      <c r="Q91" s="83"/>
      <c r="R91" s="162"/>
      <c r="S91" s="279" t="s">
        <v>239</v>
      </c>
      <c r="T91" s="162"/>
      <c r="U91" s="280" t="s">
        <v>73</v>
      </c>
      <c r="V91" s="162"/>
      <c r="W91" s="279" t="s">
        <v>74</v>
      </c>
      <c r="X91" s="81"/>
      <c r="Y91" s="81"/>
      <c r="Z91" s="83"/>
      <c r="AA91" s="84"/>
      <c r="AB91" s="85"/>
      <c r="AC91" s="86"/>
      <c r="AD91" s="86"/>
      <c r="AE91" s="86"/>
      <c r="AF91" s="86"/>
      <c r="AG91" s="76"/>
      <c r="AH91" s="76"/>
      <c r="AI91" s="76"/>
      <c r="AJ91" s="76"/>
      <c r="AK91" s="76"/>
      <c r="AL91" s="76"/>
      <c r="AM91" s="78"/>
      <c r="AN91" s="79"/>
    </row>
    <row r="92" spans="2:40" s="77" customFormat="1" ht="30" customHeight="1" x14ac:dyDescent="0.4">
      <c r="B92" s="281"/>
      <c r="C92" s="281"/>
      <c r="D92" s="75"/>
      <c r="E92" s="75"/>
      <c r="F92" s="75"/>
      <c r="G92" s="75"/>
      <c r="H92" s="75"/>
      <c r="I92" s="75"/>
      <c r="J92" s="75"/>
      <c r="K92" s="75"/>
      <c r="L92" s="75"/>
      <c r="M92" s="75"/>
      <c r="N92" s="75"/>
      <c r="O92" s="88"/>
      <c r="P92" s="89"/>
      <c r="Q92" s="86"/>
      <c r="R92" s="163"/>
      <c r="S92" s="86"/>
      <c r="T92" s="163"/>
      <c r="U92" s="88"/>
      <c r="V92" s="163"/>
      <c r="W92" s="86"/>
      <c r="X92" s="88"/>
      <c r="Y92" s="88"/>
      <c r="Z92" s="86"/>
      <c r="AB92" s="88"/>
      <c r="AC92" s="86"/>
      <c r="AD92" s="86"/>
      <c r="AE92" s="86"/>
      <c r="AF92" s="86"/>
      <c r="AG92" s="76"/>
      <c r="AH92" s="76"/>
      <c r="AI92" s="76"/>
      <c r="AJ92" s="76"/>
      <c r="AK92" s="76"/>
      <c r="AL92" s="76"/>
      <c r="AM92" s="78"/>
      <c r="AN92" s="79"/>
    </row>
    <row r="93" spans="2:40" s="77" customFormat="1" ht="24.95" customHeight="1" x14ac:dyDescent="0.4">
      <c r="B93" s="344"/>
      <c r="C93" s="344"/>
      <c r="D93" s="344"/>
      <c r="E93" s="344"/>
      <c r="F93" s="344"/>
      <c r="G93" s="344"/>
      <c r="H93" s="344"/>
      <c r="I93" s="344"/>
      <c r="J93" s="344"/>
      <c r="K93" s="344"/>
      <c r="L93" s="344"/>
      <c r="M93" s="344"/>
      <c r="N93" s="344"/>
      <c r="O93" s="344"/>
      <c r="P93" s="344"/>
      <c r="Q93" s="344"/>
      <c r="R93" s="344"/>
      <c r="S93" s="344"/>
      <c r="T93" s="344"/>
      <c r="U93" s="344"/>
      <c r="V93" s="344"/>
      <c r="W93" s="344"/>
      <c r="X93" s="344"/>
      <c r="Y93" s="344"/>
      <c r="Z93" s="344"/>
      <c r="AA93" s="344"/>
      <c r="AB93" s="344"/>
      <c r="AC93" s="90"/>
      <c r="AD93" s="90"/>
      <c r="AE93" s="90"/>
      <c r="AF93" s="90"/>
      <c r="AG93" s="76"/>
      <c r="AH93" s="76"/>
      <c r="AI93" s="76"/>
      <c r="AJ93" s="76"/>
      <c r="AK93" s="76"/>
      <c r="AL93" s="76"/>
      <c r="AM93" s="78"/>
      <c r="AN93" s="79"/>
    </row>
    <row r="94" spans="2:40" ht="23.25" customHeight="1" x14ac:dyDescent="0.4">
      <c r="AC94" s="75"/>
      <c r="AD94" s="75"/>
      <c r="AE94" s="75"/>
      <c r="AL94" s="53"/>
      <c r="AM94" s="51"/>
    </row>
    <row r="95" spans="2:40" x14ac:dyDescent="0.4">
      <c r="C95" s="51"/>
      <c r="E95" s="52"/>
    </row>
    <row r="96" spans="2:40" x14ac:dyDescent="0.4">
      <c r="C96" s="51"/>
      <c r="E96" s="52"/>
    </row>
  </sheetData>
  <sheetProtection algorithmName="SHA-512" hashValue="f5GOEwiXzUQ8vbubSxCXuM8lruL76ockZ8CdKfjAasqcZzk4thauPwDqrGQtsZNMNVKzrQmTGypv5Awh1KumMQ==" saltValue="Evy2JtuEoKPN+DL7SprBwA==" spinCount="100000" sheet="1" formatCells="0" formatColumns="0"/>
  <mergeCells count="163">
    <mergeCell ref="J11:L11"/>
    <mergeCell ref="G51:N51"/>
    <mergeCell ref="G52:N52"/>
    <mergeCell ref="G53:N53"/>
    <mergeCell ref="G54:N54"/>
    <mergeCell ref="P50:AB50"/>
    <mergeCell ref="P51:AB51"/>
    <mergeCell ref="P52:AB52"/>
    <mergeCell ref="I15:AB15"/>
    <mergeCell ref="E16:H16"/>
    <mergeCell ref="I16:AB16"/>
    <mergeCell ref="I32:M33"/>
    <mergeCell ref="N32:P33"/>
    <mergeCell ref="Q32:S33"/>
    <mergeCell ref="T32:AB33"/>
    <mergeCell ref="F33:H33"/>
    <mergeCell ref="Q29:S29"/>
    <mergeCell ref="T29:AB29"/>
    <mergeCell ref="E30:E31"/>
    <mergeCell ref="F30:H30"/>
    <mergeCell ref="I30:M31"/>
    <mergeCell ref="T30:AB31"/>
    <mergeCell ref="F31:H31"/>
    <mergeCell ref="I27:AB27"/>
    <mergeCell ref="D77:N77"/>
    <mergeCell ref="B77:C91"/>
    <mergeCell ref="D76:E76"/>
    <mergeCell ref="B76:C76"/>
    <mergeCell ref="B75:C75"/>
    <mergeCell ref="D74:P74"/>
    <mergeCell ref="B74:C74"/>
    <mergeCell ref="B63:AB63"/>
    <mergeCell ref="B62:AB62"/>
    <mergeCell ref="M76:P76"/>
    <mergeCell ref="D75:P75"/>
    <mergeCell ref="F76:G76"/>
    <mergeCell ref="D78:N78"/>
    <mergeCell ref="D79:N79"/>
    <mergeCell ref="B93:AB93"/>
    <mergeCell ref="D91:N91"/>
    <mergeCell ref="D90:N90"/>
    <mergeCell ref="D89:N89"/>
    <mergeCell ref="D88:N88"/>
    <mergeCell ref="D87:N87"/>
    <mergeCell ref="D86:N86"/>
    <mergeCell ref="D83:N83"/>
    <mergeCell ref="D80:N80"/>
    <mergeCell ref="D81:N81"/>
    <mergeCell ref="D82:N82"/>
    <mergeCell ref="D84:N84"/>
    <mergeCell ref="D85:N85"/>
    <mergeCell ref="B61:AB61"/>
    <mergeCell ref="B60:AB60"/>
    <mergeCell ref="B59:AB59"/>
    <mergeCell ref="N30:P31"/>
    <mergeCell ref="I20:J20"/>
    <mergeCell ref="E14:H14"/>
    <mergeCell ref="I14:AB14"/>
    <mergeCell ref="E15:H15"/>
    <mergeCell ref="Q30:S31"/>
    <mergeCell ref="I36:J36"/>
    <mergeCell ref="E26:H26"/>
    <mergeCell ref="I26:AB26"/>
    <mergeCell ref="E22:H22"/>
    <mergeCell ref="I22:AB22"/>
    <mergeCell ref="E23:H23"/>
    <mergeCell ref="I23:AB23"/>
    <mergeCell ref="E24:H24"/>
    <mergeCell ref="I18:AB18"/>
    <mergeCell ref="E19:H19"/>
    <mergeCell ref="I19:AB19"/>
    <mergeCell ref="E20:H20"/>
    <mergeCell ref="E21:H21"/>
    <mergeCell ref="I21:AB21"/>
    <mergeCell ref="E27:H27"/>
    <mergeCell ref="N34:P35"/>
    <mergeCell ref="Q34:S35"/>
    <mergeCell ref="T34:AB35"/>
    <mergeCell ref="F35:H35"/>
    <mergeCell ref="C28:D35"/>
    <mergeCell ref="C36:D43"/>
    <mergeCell ref="E36:H36"/>
    <mergeCell ref="E37:H37"/>
    <mergeCell ref="I37:AB37"/>
    <mergeCell ref="E13:H13"/>
    <mergeCell ref="I13:L13"/>
    <mergeCell ref="M13:AB13"/>
    <mergeCell ref="I24:AB24"/>
    <mergeCell ref="E25:H25"/>
    <mergeCell ref="J25:L25"/>
    <mergeCell ref="M25:AB25"/>
    <mergeCell ref="C14:D16"/>
    <mergeCell ref="C20:D27"/>
    <mergeCell ref="C17:D19"/>
    <mergeCell ref="E17:H17"/>
    <mergeCell ref="I17:AB17"/>
    <mergeCell ref="E18:H18"/>
    <mergeCell ref="AI56:AI57"/>
    <mergeCell ref="AJ56:AJ57"/>
    <mergeCell ref="AK56:AK57"/>
    <mergeCell ref="I29:M29"/>
    <mergeCell ref="N29:P29"/>
    <mergeCell ref="E43:H43"/>
    <mergeCell ref="I43:AB43"/>
    <mergeCell ref="AG35:AH35"/>
    <mergeCell ref="B2:D2"/>
    <mergeCell ref="S2:T2"/>
    <mergeCell ref="U2:Z2"/>
    <mergeCell ref="E3:Q5"/>
    <mergeCell ref="M11:AB11"/>
    <mergeCell ref="E12:H12"/>
    <mergeCell ref="I12:AB12"/>
    <mergeCell ref="C6:D6"/>
    <mergeCell ref="C7:D7"/>
    <mergeCell ref="B9:B27"/>
    <mergeCell ref="C9:D13"/>
    <mergeCell ref="E9:H9"/>
    <mergeCell ref="I9:AB9"/>
    <mergeCell ref="E10:H10"/>
    <mergeCell ref="I10:AB10"/>
    <mergeCell ref="E11:H11"/>
    <mergeCell ref="B28:B43"/>
    <mergeCell ref="I40:AB40"/>
    <mergeCell ref="L49:M49"/>
    <mergeCell ref="N49:O49"/>
    <mergeCell ref="E41:H41"/>
    <mergeCell ref="J41:L41"/>
    <mergeCell ref="M41:AB41"/>
    <mergeCell ref="E42:H42"/>
    <mergeCell ref="E38:H38"/>
    <mergeCell ref="I38:AB38"/>
    <mergeCell ref="E39:H39"/>
    <mergeCell ref="I39:AB39"/>
    <mergeCell ref="E40:H40"/>
    <mergeCell ref="E28:E29"/>
    <mergeCell ref="F28:H28"/>
    <mergeCell ref="I28:AB28"/>
    <mergeCell ref="F29:H29"/>
    <mergeCell ref="I42:AB42"/>
    <mergeCell ref="E32:E33"/>
    <mergeCell ref="F32:H32"/>
    <mergeCell ref="E49:G49"/>
    <mergeCell ref="E34:E35"/>
    <mergeCell ref="F34:H34"/>
    <mergeCell ref="I34:M35"/>
    <mergeCell ref="B58:AB58"/>
    <mergeCell ref="B57:M57"/>
    <mergeCell ref="G55:N55"/>
    <mergeCell ref="E45:H45"/>
    <mergeCell ref="I45:AB45"/>
    <mergeCell ref="E46:H46"/>
    <mergeCell ref="I46:AB46"/>
    <mergeCell ref="C50:E55"/>
    <mergeCell ref="AH56:AH57"/>
    <mergeCell ref="J47:L47"/>
    <mergeCell ref="B44:B55"/>
    <mergeCell ref="C44:D47"/>
    <mergeCell ref="E44:H44"/>
    <mergeCell ref="I44:AB44"/>
    <mergeCell ref="E47:H47"/>
    <mergeCell ref="M47:AB47"/>
    <mergeCell ref="E48:AB48"/>
    <mergeCell ref="I49:K49"/>
  </mergeCells>
  <phoneticPr fontId="2"/>
  <dataValidations count="1">
    <dataValidation type="list" allowBlank="1" showInputMessage="1" showErrorMessage="1" sqref="B6:B7 I20:J20 O20 I36:J36 O36 F50:F55 O50:O52" xr:uid="{BA93D440-218A-401F-A622-BD82C0E5CA64}">
      <formula1>"□,■"</formula1>
    </dataValidation>
  </dataValidations>
  <printOptions horizontalCentered="1"/>
  <pageMargins left="0.70866141732283472" right="0.11811023622047245" top="0.55118110236220474" bottom="0.15748031496062992" header="0.31496062992125984" footer="0.31496062992125984"/>
  <pageSetup paperSize="9" scale="45" fitToHeight="2" orientation="portrait" r:id="rId1"/>
  <headerFooter>
    <oddFooter>&amp;Lsf07Hh3</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D6A6387-41A6-44EF-9B93-6CD770743440}">
          <x14:formula1>
            <xm:f>その他!$J$13:$J$19</xm:f>
          </x14:formula1>
          <xm:sqref>I49:K49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285B8-C868-432B-8C55-BD2B33293889}">
  <sheetPr>
    <tabColor theme="5" tint="0.59999389629810485"/>
  </sheetPr>
  <dimension ref="B2:AX34"/>
  <sheetViews>
    <sheetView showGridLines="0" view="pageBreakPreview" zoomScaleNormal="100" zoomScaleSheetLayoutView="100" workbookViewId="0">
      <selection activeCell="AL12" sqref="AL12"/>
    </sheetView>
  </sheetViews>
  <sheetFormatPr defaultColWidth="3.125" defaultRowHeight="15.75" x14ac:dyDescent="0.4"/>
  <cols>
    <col min="1" max="1" width="2.625" style="157" customWidth="1"/>
    <col min="2" max="3" width="3.125" style="157"/>
    <col min="4" max="4" width="6.375" style="157" customWidth="1"/>
    <col min="5" max="14" width="3.125" style="157"/>
    <col min="15" max="15" width="7.875" style="157" customWidth="1"/>
    <col min="16" max="23" width="3.125" style="157"/>
    <col min="24" max="24" width="0.875" style="157" customWidth="1"/>
    <col min="25" max="16384" width="3.125" style="157"/>
  </cols>
  <sheetData>
    <row r="2" spans="2:24" ht="15.75" customHeight="1" x14ac:dyDescent="0.4">
      <c r="B2" s="385" t="s">
        <v>329</v>
      </c>
      <c r="C2" s="385"/>
      <c r="D2" s="385"/>
      <c r="E2" s="385"/>
      <c r="F2" s="385"/>
      <c r="G2" s="385"/>
      <c r="H2" s="385"/>
      <c r="I2" s="385"/>
      <c r="J2" s="385"/>
      <c r="K2" s="385"/>
      <c r="L2" s="385"/>
      <c r="M2" s="385"/>
      <c r="N2" s="385"/>
      <c r="O2" s="385"/>
      <c r="P2" s="385"/>
      <c r="Q2" s="385"/>
      <c r="R2" s="385"/>
      <c r="S2" s="385"/>
      <c r="T2" s="385"/>
      <c r="U2" s="385"/>
      <c r="V2" s="385"/>
      <c r="W2" s="385"/>
      <c r="X2" s="385"/>
    </row>
    <row r="3" spans="2:24" ht="15.75" customHeight="1" x14ac:dyDescent="0.4">
      <c r="B3" s="158"/>
      <c r="C3" s="158"/>
      <c r="D3" s="158"/>
      <c r="E3" s="158"/>
      <c r="F3" s="158"/>
      <c r="G3" s="158"/>
      <c r="H3" s="158"/>
      <c r="I3" s="158"/>
      <c r="J3" s="158"/>
      <c r="K3" s="158"/>
      <c r="L3" s="158"/>
      <c r="M3" s="158"/>
      <c r="N3" s="158"/>
      <c r="O3" s="158"/>
      <c r="P3" s="158"/>
      <c r="Q3" s="158"/>
      <c r="R3" s="158"/>
      <c r="S3" s="158"/>
      <c r="T3" s="158"/>
      <c r="U3" s="158"/>
      <c r="V3" s="158"/>
      <c r="W3" s="158"/>
      <c r="X3" s="158"/>
    </row>
    <row r="4" spans="2:24" ht="15.75" customHeight="1" x14ac:dyDescent="0.4">
      <c r="B4" s="386" t="s">
        <v>330</v>
      </c>
      <c r="C4" s="386"/>
      <c r="D4" s="386"/>
      <c r="E4" s="386"/>
      <c r="F4" s="386"/>
      <c r="G4" s="386"/>
      <c r="H4" s="386"/>
      <c r="I4" s="386"/>
      <c r="J4" s="386"/>
      <c r="K4" s="386"/>
      <c r="L4" s="386"/>
      <c r="M4" s="386"/>
      <c r="N4" s="386"/>
      <c r="O4" s="386"/>
      <c r="P4" s="386"/>
      <c r="Q4" s="386"/>
      <c r="R4" s="386"/>
      <c r="S4" s="386"/>
      <c r="T4" s="386"/>
      <c r="U4" s="386"/>
      <c r="V4" s="386"/>
      <c r="W4" s="386"/>
      <c r="X4" s="386"/>
    </row>
    <row r="5" spans="2:24" ht="15.75" customHeight="1" x14ac:dyDescent="0.4">
      <c r="B5" s="387" t="s">
        <v>331</v>
      </c>
      <c r="C5" s="386"/>
      <c r="D5" s="386"/>
      <c r="E5" s="386"/>
      <c r="F5" s="386"/>
      <c r="G5" s="386"/>
      <c r="H5" s="386"/>
      <c r="I5" s="386"/>
      <c r="J5" s="386"/>
      <c r="K5" s="386"/>
      <c r="L5" s="386"/>
      <c r="M5" s="386"/>
      <c r="N5" s="386"/>
      <c r="O5" s="386"/>
      <c r="P5" s="386"/>
      <c r="Q5" s="386"/>
      <c r="R5" s="386"/>
      <c r="S5" s="386"/>
      <c r="T5" s="386"/>
      <c r="U5" s="386"/>
      <c r="V5" s="386"/>
      <c r="W5" s="386"/>
      <c r="X5" s="386"/>
    </row>
    <row r="6" spans="2:24" ht="15.75" customHeight="1" x14ac:dyDescent="0.4">
      <c r="B6" s="386"/>
      <c r="C6" s="386"/>
      <c r="D6" s="386"/>
      <c r="E6" s="386"/>
      <c r="F6" s="386"/>
      <c r="G6" s="386"/>
      <c r="H6" s="386"/>
      <c r="I6" s="386"/>
      <c r="J6" s="386"/>
      <c r="K6" s="386"/>
      <c r="L6" s="386"/>
      <c r="M6" s="386"/>
      <c r="N6" s="386"/>
      <c r="O6" s="386"/>
      <c r="P6" s="386"/>
      <c r="Q6" s="386"/>
      <c r="R6" s="386"/>
      <c r="S6" s="386"/>
      <c r="T6" s="386"/>
      <c r="U6" s="386"/>
      <c r="V6" s="386"/>
      <c r="W6" s="386"/>
      <c r="X6" s="386"/>
    </row>
    <row r="7" spans="2:24" ht="20.100000000000001" customHeight="1" x14ac:dyDescent="0.4">
      <c r="B7" s="376"/>
      <c r="C7" s="376"/>
      <c r="D7" s="376"/>
      <c r="E7" s="376" t="s">
        <v>332</v>
      </c>
      <c r="F7" s="376"/>
      <c r="G7" s="376"/>
      <c r="H7" s="376"/>
      <c r="I7" s="376"/>
      <c r="J7" s="376"/>
      <c r="K7" s="376"/>
      <c r="L7" s="376"/>
      <c r="M7" s="376"/>
      <c r="N7" s="376"/>
      <c r="O7" s="376"/>
      <c r="P7" s="376" t="s">
        <v>333</v>
      </c>
      <c r="Q7" s="376"/>
      <c r="R7" s="376"/>
      <c r="S7" s="376"/>
      <c r="T7" s="376" t="s">
        <v>334</v>
      </c>
      <c r="U7" s="376"/>
      <c r="V7" s="376"/>
      <c r="W7" s="376"/>
    </row>
    <row r="8" spans="2:24" ht="20.100000000000001" customHeight="1" x14ac:dyDescent="0.4">
      <c r="B8" s="377" t="s">
        <v>493</v>
      </c>
      <c r="C8" s="378"/>
      <c r="D8" s="379"/>
      <c r="E8" s="375" t="s">
        <v>497</v>
      </c>
      <c r="F8" s="375"/>
      <c r="G8" s="375"/>
      <c r="H8" s="375"/>
      <c r="I8" s="375"/>
      <c r="J8" s="375"/>
      <c r="K8" s="375"/>
      <c r="L8" s="375"/>
      <c r="M8" s="375"/>
      <c r="N8" s="375"/>
      <c r="O8" s="375"/>
      <c r="P8" s="376" t="s">
        <v>335</v>
      </c>
      <c r="Q8" s="376"/>
      <c r="R8" s="376"/>
      <c r="S8" s="376"/>
      <c r="T8" s="376" t="s">
        <v>335</v>
      </c>
      <c r="U8" s="376"/>
      <c r="V8" s="376"/>
      <c r="W8" s="376"/>
    </row>
    <row r="9" spans="2:24" ht="20.100000000000001" customHeight="1" x14ac:dyDescent="0.4">
      <c r="B9" s="380"/>
      <c r="C9" s="381"/>
      <c r="D9" s="382"/>
      <c r="E9" s="383" t="s">
        <v>329</v>
      </c>
      <c r="F9" s="384"/>
      <c r="G9" s="384"/>
      <c r="H9" s="384"/>
      <c r="I9" s="384"/>
      <c r="J9" s="384"/>
      <c r="K9" s="384"/>
      <c r="L9" s="384"/>
      <c r="M9" s="384"/>
      <c r="N9" s="384"/>
      <c r="O9" s="374"/>
      <c r="P9" s="376" t="s">
        <v>264</v>
      </c>
      <c r="Q9" s="376"/>
      <c r="R9" s="376"/>
      <c r="S9" s="376"/>
      <c r="T9" s="376" t="s">
        <v>264</v>
      </c>
      <c r="U9" s="376"/>
      <c r="V9" s="376"/>
      <c r="W9" s="376"/>
    </row>
    <row r="10" spans="2:24" ht="20.100000000000001" customHeight="1" x14ac:dyDescent="0.4">
      <c r="B10" s="376" t="s">
        <v>336</v>
      </c>
      <c r="C10" s="376"/>
      <c r="D10" s="376"/>
      <c r="E10" s="375" t="s">
        <v>494</v>
      </c>
      <c r="F10" s="375"/>
      <c r="G10" s="375"/>
      <c r="H10" s="375"/>
      <c r="I10" s="375"/>
      <c r="J10" s="375"/>
      <c r="K10" s="375"/>
      <c r="L10" s="375"/>
      <c r="M10" s="375"/>
      <c r="N10" s="375"/>
      <c r="O10" s="375"/>
      <c r="P10" s="376" t="s">
        <v>264</v>
      </c>
      <c r="Q10" s="376"/>
      <c r="R10" s="376"/>
      <c r="S10" s="376"/>
      <c r="T10" s="376" t="s">
        <v>335</v>
      </c>
      <c r="U10" s="376"/>
      <c r="V10" s="376"/>
      <c r="W10" s="376"/>
    </row>
    <row r="11" spans="2:24" ht="20.100000000000001" customHeight="1" x14ac:dyDescent="0.4">
      <c r="B11" s="376"/>
      <c r="C11" s="376"/>
      <c r="D11" s="376"/>
      <c r="E11" s="375" t="s">
        <v>495</v>
      </c>
      <c r="F11" s="375"/>
      <c r="G11" s="375"/>
      <c r="H11" s="375"/>
      <c r="I11" s="375"/>
      <c r="J11" s="375"/>
      <c r="K11" s="375"/>
      <c r="L11" s="375"/>
      <c r="M11" s="375"/>
      <c r="N11" s="375"/>
      <c r="O11" s="375"/>
      <c r="P11" s="376" t="s">
        <v>335</v>
      </c>
      <c r="Q11" s="376"/>
      <c r="R11" s="376"/>
      <c r="S11" s="376"/>
      <c r="T11" s="376" t="s">
        <v>335</v>
      </c>
      <c r="U11" s="376"/>
      <c r="V11" s="376"/>
      <c r="W11" s="376"/>
    </row>
    <row r="12" spans="2:24" ht="20.100000000000001" customHeight="1" x14ac:dyDescent="0.4">
      <c r="B12" s="376"/>
      <c r="C12" s="376"/>
      <c r="D12" s="376"/>
      <c r="E12" s="375" t="s">
        <v>496</v>
      </c>
      <c r="F12" s="375"/>
      <c r="G12" s="375"/>
      <c r="H12" s="375"/>
      <c r="I12" s="375"/>
      <c r="J12" s="375"/>
      <c r="K12" s="375"/>
      <c r="L12" s="375"/>
      <c r="M12" s="375"/>
      <c r="N12" s="375"/>
      <c r="O12" s="375"/>
      <c r="P12" s="376" t="s">
        <v>264</v>
      </c>
      <c r="Q12" s="376"/>
      <c r="R12" s="376"/>
      <c r="S12" s="376"/>
      <c r="T12" s="376" t="s">
        <v>335</v>
      </c>
      <c r="U12" s="376"/>
      <c r="V12" s="376"/>
      <c r="W12" s="376"/>
    </row>
    <row r="13" spans="2:24" ht="20.100000000000001" customHeight="1" x14ac:dyDescent="0.4">
      <c r="B13" s="365" t="s">
        <v>356</v>
      </c>
      <c r="C13" s="366"/>
      <c r="D13" s="367"/>
      <c r="E13" s="374" t="s">
        <v>338</v>
      </c>
      <c r="F13" s="375"/>
      <c r="G13" s="375"/>
      <c r="H13" s="375"/>
      <c r="I13" s="375"/>
      <c r="J13" s="375"/>
      <c r="K13" s="375"/>
      <c r="L13" s="375"/>
      <c r="M13" s="375"/>
      <c r="N13" s="375"/>
      <c r="O13" s="375"/>
      <c r="P13" s="376" t="s">
        <v>335</v>
      </c>
      <c r="Q13" s="376"/>
      <c r="R13" s="376"/>
      <c r="S13" s="376"/>
      <c r="T13" s="376" t="s">
        <v>335</v>
      </c>
      <c r="U13" s="376"/>
      <c r="V13" s="376"/>
      <c r="W13" s="376"/>
    </row>
    <row r="14" spans="2:24" ht="20.100000000000001" customHeight="1" x14ac:dyDescent="0.4">
      <c r="B14" s="368"/>
      <c r="C14" s="369"/>
      <c r="D14" s="370"/>
      <c r="E14" s="374" t="s">
        <v>339</v>
      </c>
      <c r="F14" s="375"/>
      <c r="G14" s="375"/>
      <c r="H14" s="375"/>
      <c r="I14" s="375"/>
      <c r="J14" s="375"/>
      <c r="K14" s="375"/>
      <c r="L14" s="375"/>
      <c r="M14" s="375"/>
      <c r="N14" s="375"/>
      <c r="O14" s="375"/>
      <c r="P14" s="376" t="s">
        <v>335</v>
      </c>
      <c r="Q14" s="376"/>
      <c r="R14" s="376"/>
      <c r="S14" s="376"/>
      <c r="T14" s="376" t="s">
        <v>335</v>
      </c>
      <c r="U14" s="376"/>
      <c r="V14" s="376"/>
      <c r="W14" s="376"/>
    </row>
    <row r="15" spans="2:24" ht="20.100000000000001" customHeight="1" x14ac:dyDescent="0.4">
      <c r="B15" s="371"/>
      <c r="C15" s="372"/>
      <c r="D15" s="373"/>
      <c r="E15" s="374" t="s">
        <v>351</v>
      </c>
      <c r="F15" s="375"/>
      <c r="G15" s="375"/>
      <c r="H15" s="375"/>
      <c r="I15" s="375"/>
      <c r="J15" s="375"/>
      <c r="K15" s="375"/>
      <c r="L15" s="375"/>
      <c r="M15" s="375"/>
      <c r="N15" s="375"/>
      <c r="O15" s="375"/>
      <c r="P15" s="376" t="s">
        <v>335</v>
      </c>
      <c r="Q15" s="376"/>
      <c r="R15" s="376"/>
      <c r="S15" s="376"/>
      <c r="T15" s="376" t="s">
        <v>335</v>
      </c>
      <c r="U15" s="376"/>
      <c r="V15" s="376"/>
      <c r="W15" s="376"/>
    </row>
    <row r="16" spans="2:24" x14ac:dyDescent="0.4">
      <c r="B16" s="22"/>
      <c r="C16" s="22"/>
      <c r="D16" s="22"/>
      <c r="E16" s="22"/>
      <c r="F16" s="22"/>
      <c r="G16" s="22"/>
      <c r="H16" s="22"/>
      <c r="I16" s="22"/>
      <c r="J16" s="22"/>
      <c r="K16" s="22"/>
      <c r="L16" s="22"/>
      <c r="M16" s="22"/>
      <c r="N16" s="22"/>
      <c r="O16" s="22"/>
      <c r="P16" s="22"/>
      <c r="Q16" s="22"/>
      <c r="R16" s="22"/>
      <c r="S16" s="22"/>
      <c r="T16" s="22"/>
      <c r="U16" s="22"/>
      <c r="V16" s="22"/>
      <c r="W16" s="22"/>
    </row>
    <row r="17" spans="2:50" x14ac:dyDescent="0.4">
      <c r="B17" s="22"/>
      <c r="C17" s="22"/>
      <c r="D17" s="22"/>
      <c r="E17" s="22"/>
      <c r="F17" s="22"/>
      <c r="G17" s="22"/>
      <c r="H17" s="22"/>
      <c r="I17" s="22" t="s">
        <v>340</v>
      </c>
      <c r="J17" s="22"/>
      <c r="K17" s="22"/>
      <c r="L17" s="22"/>
      <c r="M17" s="22"/>
      <c r="N17" s="22"/>
      <c r="O17" s="22"/>
      <c r="P17" s="22"/>
      <c r="Q17" s="22"/>
      <c r="R17" s="22"/>
      <c r="S17" s="22"/>
      <c r="T17" s="22"/>
      <c r="U17" s="22"/>
      <c r="V17" s="22"/>
      <c r="W17" s="22"/>
    </row>
    <row r="18" spans="2:50" x14ac:dyDescent="0.4">
      <c r="B18" s="22"/>
      <c r="C18" s="22"/>
      <c r="D18" s="22"/>
      <c r="E18" s="22"/>
      <c r="F18" s="22"/>
      <c r="G18" s="22"/>
      <c r="H18" s="22"/>
      <c r="I18" s="22"/>
      <c r="J18" s="22"/>
      <c r="K18" s="22" t="s">
        <v>341</v>
      </c>
      <c r="L18" s="22"/>
      <c r="M18" s="22"/>
      <c r="N18" s="22"/>
      <c r="O18" s="22"/>
      <c r="P18" s="22"/>
      <c r="Q18" s="22"/>
      <c r="R18" s="22"/>
      <c r="S18" s="22"/>
      <c r="T18" s="22"/>
      <c r="U18" s="22"/>
      <c r="V18" s="22"/>
      <c r="W18" s="22"/>
    </row>
    <row r="19" spans="2:50" x14ac:dyDescent="0.4">
      <c r="B19" s="22"/>
      <c r="C19" s="22"/>
      <c r="D19" s="22"/>
      <c r="E19" s="22"/>
      <c r="F19" s="22"/>
      <c r="G19" s="22"/>
      <c r="H19" s="22"/>
      <c r="I19" s="22"/>
      <c r="J19" s="22"/>
      <c r="K19" s="22"/>
      <c r="L19" s="22"/>
      <c r="M19" s="22"/>
      <c r="N19" s="22"/>
      <c r="O19" s="22"/>
      <c r="P19" s="22"/>
      <c r="Q19" s="22"/>
      <c r="R19" s="22"/>
      <c r="S19" s="22"/>
      <c r="T19" s="22"/>
      <c r="U19" s="22"/>
      <c r="V19" s="22"/>
      <c r="W19" s="22"/>
      <c r="AN19" s="364"/>
      <c r="AO19" s="364"/>
      <c r="AP19" s="364"/>
      <c r="AQ19" s="364"/>
      <c r="AR19" s="364"/>
      <c r="AS19" s="364"/>
      <c r="AT19" s="364"/>
      <c r="AU19" s="364"/>
      <c r="AV19" s="364"/>
      <c r="AW19" s="364"/>
      <c r="AX19" s="364"/>
    </row>
    <row r="20" spans="2:50" x14ac:dyDescent="0.4">
      <c r="AN20" s="364"/>
      <c r="AO20" s="364"/>
      <c r="AP20" s="364"/>
      <c r="AQ20" s="364"/>
      <c r="AR20" s="364"/>
      <c r="AS20" s="364"/>
      <c r="AT20" s="364"/>
      <c r="AU20" s="364"/>
      <c r="AV20" s="364"/>
      <c r="AW20" s="364"/>
      <c r="AX20" s="364"/>
    </row>
    <row r="21" spans="2:50" x14ac:dyDescent="0.4">
      <c r="AN21" s="159"/>
      <c r="AO21" s="159"/>
      <c r="AP21" s="159"/>
      <c r="AQ21" s="159"/>
      <c r="AR21" s="159"/>
      <c r="AS21" s="159"/>
      <c r="AT21" s="159"/>
      <c r="AU21" s="159"/>
      <c r="AV21" s="159"/>
      <c r="AW21" s="159"/>
      <c r="AX21" s="159"/>
    </row>
    <row r="22" spans="2:50" x14ac:dyDescent="0.4">
      <c r="B22" s="22" t="s">
        <v>337</v>
      </c>
      <c r="C22" s="22"/>
      <c r="D22" s="22"/>
      <c r="E22" s="22"/>
      <c r="F22" s="22"/>
      <c r="G22" s="22"/>
      <c r="H22" s="22"/>
      <c r="I22" s="22"/>
      <c r="J22" s="22"/>
      <c r="K22" s="22"/>
      <c r="L22" s="22"/>
      <c r="M22" s="22"/>
      <c r="N22" s="22"/>
      <c r="O22" s="22"/>
      <c r="P22" s="22"/>
      <c r="Q22" s="22"/>
      <c r="R22" s="22"/>
      <c r="S22" s="22"/>
      <c r="T22" s="22"/>
      <c r="U22" s="22"/>
      <c r="V22" s="22"/>
      <c r="W22" s="22"/>
    </row>
    <row r="23" spans="2:50" ht="8.1" customHeight="1" x14ac:dyDescent="0.4">
      <c r="B23" s="22"/>
      <c r="C23" s="22"/>
      <c r="D23" s="22"/>
      <c r="E23" s="22"/>
      <c r="F23" s="22"/>
      <c r="G23" s="22"/>
      <c r="H23" s="22"/>
      <c r="I23" s="22"/>
      <c r="J23" s="22"/>
      <c r="K23" s="22"/>
      <c r="L23" s="22"/>
      <c r="M23" s="22"/>
      <c r="N23" s="22"/>
      <c r="O23" s="22"/>
      <c r="P23" s="22"/>
      <c r="Q23" s="22"/>
      <c r="R23" s="22"/>
      <c r="S23" s="22"/>
      <c r="T23" s="22"/>
      <c r="U23" s="22"/>
      <c r="V23" s="22"/>
      <c r="W23" s="22"/>
    </row>
    <row r="24" spans="2:50" x14ac:dyDescent="0.4">
      <c r="B24" s="22"/>
      <c r="C24" s="22"/>
      <c r="D24" s="22"/>
      <c r="E24" s="22"/>
      <c r="F24" s="22"/>
      <c r="G24" s="22"/>
      <c r="H24" s="22"/>
      <c r="I24" s="22"/>
      <c r="J24" s="22"/>
      <c r="K24" s="22"/>
      <c r="L24" s="22"/>
      <c r="M24" s="22"/>
      <c r="N24" s="22"/>
      <c r="O24" s="22"/>
      <c r="P24" s="22"/>
      <c r="Q24" s="22"/>
      <c r="R24" s="22"/>
      <c r="S24" s="22"/>
      <c r="T24" s="22"/>
      <c r="U24" s="22"/>
      <c r="V24" s="22"/>
      <c r="W24" s="22"/>
    </row>
    <row r="25" spans="2:50" x14ac:dyDescent="0.4">
      <c r="B25" s="22"/>
      <c r="C25" s="22"/>
      <c r="D25" s="22"/>
      <c r="E25" s="22"/>
      <c r="F25" s="22"/>
      <c r="G25" s="22"/>
      <c r="H25" s="22"/>
      <c r="I25" s="22"/>
      <c r="J25" s="22"/>
      <c r="K25" s="22"/>
      <c r="L25" s="22"/>
      <c r="M25" s="22"/>
      <c r="N25" s="22"/>
      <c r="O25" s="22"/>
      <c r="P25" s="22"/>
      <c r="Q25" s="22"/>
      <c r="R25" s="22"/>
      <c r="S25" s="22"/>
      <c r="T25" s="22"/>
      <c r="U25" s="22"/>
      <c r="V25" s="22"/>
      <c r="W25" s="22"/>
    </row>
    <row r="26" spans="2:50" x14ac:dyDescent="0.4">
      <c r="B26" s="22"/>
      <c r="C26" s="22"/>
      <c r="D26" s="22"/>
      <c r="E26" s="22"/>
      <c r="F26" s="22"/>
      <c r="G26" s="22"/>
      <c r="H26" s="22"/>
      <c r="I26" s="22"/>
      <c r="J26" s="22"/>
      <c r="K26" s="22"/>
      <c r="L26" s="22"/>
      <c r="M26" s="22"/>
      <c r="N26" s="22"/>
      <c r="O26" s="22"/>
      <c r="P26" s="22"/>
      <c r="Q26" s="22"/>
      <c r="R26" s="22"/>
      <c r="S26" s="22"/>
      <c r="T26" s="22"/>
      <c r="U26" s="22"/>
      <c r="V26" s="22"/>
      <c r="W26" s="22"/>
    </row>
    <row r="27" spans="2:50" x14ac:dyDescent="0.4">
      <c r="B27" s="22"/>
      <c r="C27" s="22"/>
      <c r="D27" s="22"/>
      <c r="E27" s="22"/>
      <c r="F27" s="22"/>
      <c r="G27" s="22"/>
      <c r="H27" s="22"/>
      <c r="I27" s="22"/>
      <c r="J27" s="22"/>
      <c r="K27" s="22"/>
      <c r="L27" s="22"/>
      <c r="M27" s="22"/>
      <c r="N27" s="22"/>
      <c r="O27" s="22"/>
      <c r="P27" s="22"/>
      <c r="Q27" s="22"/>
      <c r="R27" s="22"/>
      <c r="S27" s="22"/>
      <c r="T27" s="22"/>
      <c r="U27" s="22"/>
      <c r="V27" s="22"/>
      <c r="W27" s="22"/>
    </row>
    <row r="28" spans="2:50" x14ac:dyDescent="0.4">
      <c r="B28" s="22"/>
      <c r="C28" s="22"/>
      <c r="D28" s="22"/>
      <c r="E28" s="22"/>
      <c r="F28" s="22"/>
      <c r="G28" s="22"/>
      <c r="H28" s="22"/>
      <c r="I28" s="22"/>
      <c r="J28" s="22"/>
      <c r="K28" s="22"/>
      <c r="L28" s="22"/>
      <c r="M28" s="22"/>
      <c r="N28" s="22"/>
      <c r="O28" s="22"/>
      <c r="P28" s="22"/>
      <c r="Q28" s="22"/>
      <c r="R28" s="22"/>
      <c r="S28" s="22"/>
      <c r="T28" s="22"/>
      <c r="U28" s="22"/>
      <c r="V28" s="22"/>
      <c r="W28" s="22"/>
    </row>
    <row r="29" spans="2:50" x14ac:dyDescent="0.4">
      <c r="B29" s="22"/>
      <c r="C29" s="22"/>
      <c r="D29" s="22"/>
      <c r="E29" s="22"/>
      <c r="F29" s="22"/>
      <c r="G29" s="22"/>
      <c r="H29" s="22"/>
      <c r="I29" s="22"/>
      <c r="J29" s="22"/>
      <c r="K29" s="22"/>
      <c r="L29" s="22"/>
      <c r="M29" s="22"/>
      <c r="N29" s="22"/>
      <c r="O29" s="22"/>
      <c r="P29" s="22"/>
      <c r="Q29" s="22"/>
      <c r="R29" s="22"/>
      <c r="S29" s="22"/>
      <c r="T29" s="22"/>
      <c r="U29" s="22"/>
      <c r="V29" s="22"/>
      <c r="W29" s="22"/>
    </row>
    <row r="30" spans="2:50" x14ac:dyDescent="0.4">
      <c r="B30" s="22"/>
      <c r="C30" s="22"/>
      <c r="D30" s="22"/>
      <c r="E30" s="22"/>
      <c r="F30" s="22"/>
      <c r="G30" s="22"/>
      <c r="H30" s="22"/>
      <c r="I30" s="22"/>
      <c r="J30" s="22"/>
      <c r="K30" s="22"/>
      <c r="L30" s="22"/>
      <c r="M30" s="22"/>
      <c r="N30" s="22"/>
      <c r="O30" s="22"/>
      <c r="P30" s="22"/>
      <c r="Q30" s="22"/>
      <c r="R30" s="22"/>
      <c r="S30" s="22"/>
      <c r="T30" s="22"/>
      <c r="U30" s="22"/>
      <c r="V30" s="22"/>
      <c r="W30" s="22"/>
    </row>
    <row r="31" spans="2:50" x14ac:dyDescent="0.4">
      <c r="B31" s="22"/>
      <c r="C31" s="22"/>
      <c r="D31" s="22"/>
      <c r="E31" s="22"/>
      <c r="F31" s="22"/>
      <c r="G31" s="22"/>
      <c r="H31" s="22"/>
      <c r="I31" s="22"/>
      <c r="J31" s="22"/>
      <c r="K31" s="22"/>
      <c r="L31" s="22"/>
      <c r="M31" s="22"/>
      <c r="N31" s="22"/>
      <c r="O31" s="22"/>
      <c r="P31" s="22"/>
      <c r="Q31" s="22"/>
      <c r="R31" s="22"/>
      <c r="S31" s="22"/>
      <c r="T31" s="22"/>
      <c r="U31" s="22"/>
      <c r="V31" s="22"/>
      <c r="W31" s="22"/>
    </row>
    <row r="32" spans="2:50" x14ac:dyDescent="0.4">
      <c r="B32" s="22"/>
      <c r="C32" s="22"/>
      <c r="D32" s="22"/>
      <c r="E32" s="22"/>
      <c r="F32" s="22"/>
      <c r="G32" s="22"/>
      <c r="H32" s="22"/>
      <c r="I32" s="22"/>
      <c r="J32" s="22"/>
      <c r="K32" s="22"/>
      <c r="L32" s="22"/>
      <c r="M32" s="22"/>
      <c r="N32" s="22"/>
      <c r="O32" s="22"/>
      <c r="P32" s="22"/>
      <c r="Q32" s="22"/>
      <c r="R32" s="22"/>
      <c r="S32" s="22"/>
      <c r="T32" s="22"/>
      <c r="U32" s="22"/>
      <c r="V32" s="22"/>
      <c r="W32" s="22"/>
    </row>
    <row r="33" spans="2:23" x14ac:dyDescent="0.4">
      <c r="B33" s="22"/>
      <c r="C33" s="22"/>
      <c r="D33" s="22"/>
      <c r="E33" s="22"/>
      <c r="F33" s="22"/>
      <c r="G33" s="22"/>
      <c r="H33" s="22"/>
      <c r="I33" s="22"/>
      <c r="J33" s="22"/>
      <c r="K33" s="22"/>
      <c r="L33" s="22"/>
      <c r="M33" s="22"/>
      <c r="N33" s="22"/>
      <c r="O33" s="22"/>
      <c r="P33" s="22"/>
      <c r="Q33" s="22"/>
      <c r="R33" s="22"/>
      <c r="S33" s="22"/>
      <c r="T33" s="22"/>
      <c r="U33" s="22"/>
      <c r="V33" s="22"/>
      <c r="W33" s="22"/>
    </row>
    <row r="34" spans="2:23" x14ac:dyDescent="0.4">
      <c r="B34" s="22"/>
      <c r="C34" s="22"/>
      <c r="D34" s="22"/>
      <c r="E34" s="22"/>
      <c r="F34" s="22"/>
      <c r="G34" s="22"/>
      <c r="H34" s="22"/>
      <c r="I34" s="22"/>
      <c r="J34" s="22"/>
      <c r="K34" s="22"/>
      <c r="L34" s="22"/>
      <c r="M34" s="22"/>
      <c r="N34" s="22"/>
      <c r="O34" s="22"/>
      <c r="P34" s="22"/>
      <c r="Q34" s="22"/>
      <c r="R34" s="22"/>
      <c r="S34" s="22"/>
      <c r="T34" s="22"/>
      <c r="U34" s="22"/>
      <c r="V34" s="22"/>
      <c r="W34" s="22"/>
    </row>
  </sheetData>
  <sheetProtection algorithmName="SHA-512" hashValue="UVfbEOOdSCoI19rqANBlivfEiB4EYFWdUZVL9u11P1IAIS2ctCyvExM063LdHhyAumgRklzZUEcOIdTLJvWZKA==" saltValue="RSnWZOtmpC06Z+Lk+ToUzw==" spinCount="100000" sheet="1" formatCells="0" formatColumns="0"/>
  <mergeCells count="36">
    <mergeCell ref="B2:X2"/>
    <mergeCell ref="B4:X4"/>
    <mergeCell ref="B5:X6"/>
    <mergeCell ref="B7:D7"/>
    <mergeCell ref="E7:O7"/>
    <mergeCell ref="P7:S7"/>
    <mergeCell ref="T7:W7"/>
    <mergeCell ref="B8:D9"/>
    <mergeCell ref="E8:O8"/>
    <mergeCell ref="P8:S8"/>
    <mergeCell ref="T8:W8"/>
    <mergeCell ref="E9:O9"/>
    <mergeCell ref="P9:S9"/>
    <mergeCell ref="T9:W9"/>
    <mergeCell ref="B10:D12"/>
    <mergeCell ref="E10:O10"/>
    <mergeCell ref="P10:S10"/>
    <mergeCell ref="T10:W10"/>
    <mergeCell ref="E11:O11"/>
    <mergeCell ref="P11:S11"/>
    <mergeCell ref="T11:W11"/>
    <mergeCell ref="E12:O12"/>
    <mergeCell ref="P12:S12"/>
    <mergeCell ref="T12:W12"/>
    <mergeCell ref="AN19:AX19"/>
    <mergeCell ref="AN20:AX20"/>
    <mergeCell ref="B13:D15"/>
    <mergeCell ref="E15:O15"/>
    <mergeCell ref="P15:S15"/>
    <mergeCell ref="T15:W15"/>
    <mergeCell ref="E13:O13"/>
    <mergeCell ref="P13:S13"/>
    <mergeCell ref="T13:W13"/>
    <mergeCell ref="E14:O14"/>
    <mergeCell ref="P14:S14"/>
    <mergeCell ref="T14:W14"/>
  </mergeCells>
  <phoneticPr fontId="2"/>
  <pageMargins left="0.70866141732283472" right="0.31496062992125984" top="0.74803149606299213" bottom="0.55118110236220474" header="0.31496062992125984" footer="0.31496062992125984"/>
  <pageSetup paperSize="9" orientation="portrait" r:id="rId1"/>
  <headerFooter>
    <oddFooter>&amp;Lsf07Hh3</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D3B1B-51A7-45A0-9F94-02C92D777F5F}">
  <sheetPr>
    <tabColor theme="4" tint="0.59999389629810485"/>
  </sheetPr>
  <dimension ref="A1:BE527"/>
  <sheetViews>
    <sheetView showGridLines="0" view="pageBreakPreview" topLeftCell="A4" zoomScaleNormal="100" zoomScaleSheetLayoutView="100" workbookViewId="0">
      <selection activeCell="U38" sqref="U38:W38"/>
    </sheetView>
  </sheetViews>
  <sheetFormatPr defaultColWidth="3.125" defaultRowHeight="18" customHeight="1" x14ac:dyDescent="0.4"/>
  <cols>
    <col min="1" max="1" width="1.375" style="97" customWidth="1"/>
    <col min="2" max="20" width="3.125" style="97" customWidth="1"/>
    <col min="21" max="23" width="3.625" style="97" customWidth="1"/>
    <col min="24" max="24" width="3.125" style="97" customWidth="1"/>
    <col min="25" max="25" width="3.5" style="97" bestFit="1" customWidth="1"/>
    <col min="26" max="28" width="3.125" style="97" customWidth="1"/>
    <col min="29" max="31" width="4.625" style="97" customWidth="1"/>
    <col min="32" max="32" width="2.375" style="97" customWidth="1"/>
    <col min="33" max="33" width="3.125" style="141" customWidth="1"/>
    <col min="34" max="34" width="4" style="141" hidden="1" customWidth="1"/>
    <col min="35" max="37" width="3.125" style="141" hidden="1" customWidth="1"/>
    <col min="38" max="38" width="21" style="141" hidden="1" customWidth="1"/>
    <col min="39" max="39" width="8.5" style="141" hidden="1" customWidth="1"/>
    <col min="40" max="40" width="3.125" style="141" hidden="1" customWidth="1"/>
    <col min="41" max="55" width="3.125" style="141" customWidth="1"/>
    <col min="56" max="63" width="3.125" style="97" customWidth="1"/>
    <col min="64" max="16384" width="3.125" style="97"/>
  </cols>
  <sheetData>
    <row r="1" spans="2:57" ht="10.15" customHeight="1" x14ac:dyDescent="0.4">
      <c r="AG1" s="97"/>
      <c r="AH1" s="97"/>
      <c r="AI1" s="97"/>
      <c r="AJ1" s="97"/>
      <c r="AK1" s="22"/>
      <c r="AL1" s="22"/>
      <c r="AM1" s="22"/>
      <c r="AN1" s="22"/>
      <c r="AO1" s="22"/>
      <c r="AP1" s="22"/>
      <c r="AQ1" s="22"/>
      <c r="AR1" s="22"/>
      <c r="AS1" s="22"/>
      <c r="AT1" s="22"/>
      <c r="AU1" s="22"/>
      <c r="AV1" s="22"/>
      <c r="AW1" s="22"/>
      <c r="AX1" s="22"/>
      <c r="AY1" s="22"/>
      <c r="AZ1" s="22"/>
      <c r="BA1" s="22"/>
      <c r="BB1" s="97"/>
      <c r="BC1" s="97"/>
    </row>
    <row r="2" spans="2:57" ht="18" customHeight="1" x14ac:dyDescent="0.4">
      <c r="B2" s="130" t="s">
        <v>342</v>
      </c>
      <c r="C2" s="22"/>
      <c r="D2" s="22"/>
      <c r="E2" s="22"/>
      <c r="X2" s="513" t="s">
        <v>242</v>
      </c>
      <c r="Y2" s="513"/>
      <c r="Z2" s="513"/>
      <c r="AA2" s="514">
        <f>'様式第12 別紙1 実施報告書'!U2</f>
        <v>0</v>
      </c>
      <c r="AB2" s="515"/>
      <c r="AC2" s="515"/>
      <c r="AD2" s="515"/>
      <c r="AE2" s="516"/>
      <c r="AG2" s="22"/>
      <c r="AH2" s="22"/>
      <c r="AI2" s="22"/>
      <c r="AJ2" s="22"/>
      <c r="AK2" s="22"/>
      <c r="AL2" s="22"/>
      <c r="AM2" s="22"/>
      <c r="AN2" s="22"/>
      <c r="AO2" s="22"/>
      <c r="AP2" s="22"/>
      <c r="AQ2" s="22"/>
      <c r="AR2" s="22"/>
      <c r="AS2" s="22"/>
      <c r="AT2" s="22"/>
      <c r="AU2" s="22"/>
      <c r="AV2" s="22"/>
      <c r="AW2" s="22"/>
      <c r="AX2" s="22"/>
      <c r="AY2" s="22"/>
      <c r="AZ2" s="22"/>
      <c r="BA2" s="22"/>
      <c r="BB2" s="97"/>
      <c r="BC2" s="97"/>
    </row>
    <row r="3" spans="2:57" ht="18" customHeight="1" x14ac:dyDescent="0.4">
      <c r="B3" s="22"/>
      <c r="C3" s="22"/>
      <c r="D3" s="22"/>
      <c r="E3" s="22"/>
      <c r="F3" s="22"/>
      <c r="G3" s="517" t="s">
        <v>322</v>
      </c>
      <c r="H3" s="517"/>
      <c r="I3" s="517"/>
      <c r="J3" s="517"/>
      <c r="K3" s="517"/>
      <c r="L3" s="517"/>
      <c r="M3" s="517"/>
      <c r="N3" s="517"/>
      <c r="O3" s="517"/>
      <c r="P3" s="517"/>
      <c r="Q3" s="517"/>
      <c r="R3" s="517"/>
      <c r="S3" s="517"/>
      <c r="T3" s="517"/>
      <c r="U3" s="517"/>
      <c r="V3" s="517"/>
      <c r="W3" s="130"/>
      <c r="X3" s="138">
        <v>0</v>
      </c>
      <c r="Z3" s="138"/>
      <c r="AA3" s="138"/>
      <c r="AB3" s="138"/>
      <c r="AC3" s="138"/>
      <c r="AD3" s="138"/>
      <c r="AF3" s="139"/>
      <c r="AG3" s="22"/>
      <c r="AH3" s="22"/>
      <c r="AI3" s="22"/>
      <c r="AJ3" s="22"/>
      <c r="AK3" s="22"/>
      <c r="AL3" s="22"/>
      <c r="AM3" s="22"/>
      <c r="AN3" s="22"/>
      <c r="AO3" s="22"/>
      <c r="AP3" s="22"/>
      <c r="AQ3" s="22"/>
      <c r="AR3" s="22"/>
      <c r="AS3" s="22"/>
      <c r="AT3" s="22"/>
      <c r="AU3" s="22"/>
      <c r="AV3" s="22"/>
      <c r="AW3" s="22"/>
      <c r="AX3" s="22"/>
      <c r="AY3" s="22"/>
      <c r="AZ3" s="22"/>
      <c r="BA3" s="22"/>
      <c r="BB3" s="22"/>
      <c r="BC3" s="22"/>
      <c r="BD3" s="22"/>
      <c r="BE3" s="22"/>
    </row>
    <row r="4" spans="2:57" ht="18" customHeight="1" x14ac:dyDescent="0.4">
      <c r="C4" s="130"/>
      <c r="D4" s="130"/>
      <c r="E4" s="130"/>
      <c r="F4" s="130"/>
      <c r="G4" s="517"/>
      <c r="H4" s="517"/>
      <c r="I4" s="517"/>
      <c r="J4" s="517"/>
      <c r="K4" s="517"/>
      <c r="L4" s="517"/>
      <c r="M4" s="517"/>
      <c r="N4" s="517"/>
      <c r="O4" s="517"/>
      <c r="P4" s="517"/>
      <c r="Q4" s="517"/>
      <c r="R4" s="517"/>
      <c r="S4" s="517"/>
      <c r="T4" s="517"/>
      <c r="U4" s="517"/>
      <c r="V4" s="517"/>
      <c r="W4" s="130"/>
      <c r="X4" s="130"/>
      <c r="Y4" s="130"/>
      <c r="Z4" s="130"/>
      <c r="AA4" s="130"/>
      <c r="AB4" s="130"/>
      <c r="AC4" s="130"/>
      <c r="AD4" s="130"/>
      <c r="AE4" s="130"/>
      <c r="AF4" s="140"/>
      <c r="AG4" s="97"/>
      <c r="AH4" s="97"/>
      <c r="AI4" s="97"/>
      <c r="AJ4" s="97"/>
      <c r="AK4" s="139"/>
      <c r="AL4" s="97"/>
      <c r="AM4" s="97"/>
      <c r="AN4" s="97"/>
      <c r="AO4" s="97"/>
      <c r="AP4" s="97"/>
      <c r="AQ4" s="97"/>
      <c r="AR4" s="97"/>
      <c r="AS4" s="97"/>
      <c r="AT4" s="97"/>
      <c r="AU4" s="22"/>
      <c r="AV4" s="97"/>
      <c r="AW4" s="97"/>
      <c r="AX4" s="97"/>
      <c r="AY4" s="97"/>
      <c r="AZ4" s="97"/>
      <c r="BA4" s="97"/>
      <c r="BB4" s="97"/>
      <c r="BC4" s="97"/>
    </row>
    <row r="5" spans="2:57" ht="18" customHeight="1" thickBot="1" x14ac:dyDescent="0.45">
      <c r="B5" s="387" t="s">
        <v>243</v>
      </c>
      <c r="C5" s="387"/>
      <c r="D5" s="387"/>
      <c r="E5" s="387"/>
      <c r="F5" s="387"/>
      <c r="G5" s="387"/>
      <c r="H5" s="387"/>
      <c r="I5" s="387"/>
      <c r="J5" s="387"/>
      <c r="K5" s="387"/>
      <c r="L5" s="164"/>
      <c r="M5" s="164"/>
      <c r="N5" s="164"/>
      <c r="O5" s="164"/>
      <c r="P5" s="164"/>
      <c r="Q5" s="164"/>
      <c r="R5" s="164"/>
      <c r="S5" s="164"/>
      <c r="T5" s="164"/>
      <c r="U5" s="164"/>
      <c r="V5" s="518" t="s">
        <v>303</v>
      </c>
      <c r="W5" s="519"/>
      <c r="X5" s="519"/>
      <c r="Y5" s="520">
        <f>'様式第12 別紙2 1年目'!AC5</f>
        <v>0</v>
      </c>
      <c r="Z5" s="521"/>
      <c r="AA5" s="522"/>
      <c r="AB5" s="165" t="s">
        <v>304</v>
      </c>
      <c r="AC5" s="523">
        <f>'様式第12 別紙2 2年目'!AC5</f>
        <v>0</v>
      </c>
      <c r="AD5" s="524"/>
      <c r="AE5" s="166" t="s">
        <v>154</v>
      </c>
      <c r="AG5" s="97"/>
      <c r="AH5" s="97"/>
      <c r="AI5" s="97"/>
      <c r="AJ5" s="97"/>
      <c r="AK5" s="97"/>
      <c r="AL5" s="97"/>
      <c r="AM5" s="97"/>
      <c r="AN5" s="97"/>
      <c r="AO5" s="97"/>
      <c r="AP5" s="97"/>
      <c r="AQ5" s="97"/>
      <c r="AR5" s="97"/>
      <c r="AS5" s="97"/>
      <c r="AT5" s="97"/>
      <c r="AU5" s="22"/>
      <c r="AV5" s="97"/>
      <c r="AW5" s="97"/>
      <c r="AX5" s="97"/>
      <c r="AY5" s="97"/>
      <c r="AZ5" s="97"/>
      <c r="BA5" s="97"/>
      <c r="BB5" s="97"/>
      <c r="BC5" s="97"/>
    </row>
    <row r="6" spans="2:57" ht="20.100000000000001" customHeight="1" x14ac:dyDescent="0.4">
      <c r="B6" s="501" t="s">
        <v>0</v>
      </c>
      <c r="C6" s="502"/>
      <c r="D6" s="502"/>
      <c r="E6" s="502"/>
      <c r="F6" s="503"/>
      <c r="G6" s="532" t="s">
        <v>1</v>
      </c>
      <c r="H6" s="533"/>
      <c r="I6" s="533"/>
      <c r="J6" s="533"/>
      <c r="K6" s="534"/>
      <c r="L6" s="535" t="s">
        <v>2</v>
      </c>
      <c r="M6" s="536"/>
      <c r="N6" s="536"/>
      <c r="O6" s="536"/>
      <c r="P6" s="537"/>
      <c r="Q6" s="532" t="s">
        <v>244</v>
      </c>
      <c r="R6" s="533"/>
      <c r="S6" s="533"/>
      <c r="T6" s="533"/>
      <c r="U6" s="534"/>
      <c r="V6" s="492" t="s">
        <v>245</v>
      </c>
      <c r="W6" s="493"/>
      <c r="X6" s="493"/>
      <c r="Y6" s="493"/>
      <c r="Z6" s="494"/>
      <c r="AA6" s="492" t="s">
        <v>3</v>
      </c>
      <c r="AB6" s="493"/>
      <c r="AC6" s="493"/>
      <c r="AD6" s="493"/>
      <c r="AE6" s="494"/>
      <c r="AF6" s="142"/>
      <c r="AG6" s="97"/>
      <c r="AH6" s="22"/>
      <c r="AI6" s="22"/>
      <c r="AJ6" s="22"/>
      <c r="AK6" s="22"/>
      <c r="AL6" s="22"/>
      <c r="AM6" s="22"/>
      <c r="AN6" s="22"/>
      <c r="AO6" s="22"/>
      <c r="AP6" s="22"/>
      <c r="AQ6" s="22"/>
      <c r="AR6" s="22"/>
      <c r="AS6" s="22"/>
      <c r="AT6" s="22"/>
      <c r="AU6" s="22"/>
      <c r="AV6" s="97"/>
      <c r="AW6" s="97"/>
      <c r="AX6" s="97"/>
      <c r="AY6" s="97"/>
      <c r="AZ6" s="97"/>
      <c r="BA6" s="97"/>
      <c r="BB6" s="97"/>
      <c r="BC6" s="97"/>
    </row>
    <row r="7" spans="2:57" ht="30.75" customHeight="1" thickBot="1" x14ac:dyDescent="0.45">
      <c r="B7" s="529"/>
      <c r="C7" s="530"/>
      <c r="D7" s="530"/>
      <c r="E7" s="530"/>
      <c r="F7" s="531"/>
      <c r="G7" s="498" t="s">
        <v>246</v>
      </c>
      <c r="H7" s="499"/>
      <c r="I7" s="499"/>
      <c r="J7" s="499"/>
      <c r="K7" s="500"/>
      <c r="L7" s="498" t="s">
        <v>247</v>
      </c>
      <c r="M7" s="499"/>
      <c r="N7" s="499"/>
      <c r="O7" s="499"/>
      <c r="P7" s="500"/>
      <c r="Q7" s="538" t="s">
        <v>248</v>
      </c>
      <c r="R7" s="539"/>
      <c r="S7" s="539"/>
      <c r="T7" s="539"/>
      <c r="U7" s="540"/>
      <c r="V7" s="498" t="s">
        <v>249</v>
      </c>
      <c r="W7" s="499"/>
      <c r="X7" s="499"/>
      <c r="Y7" s="499"/>
      <c r="Z7" s="500"/>
      <c r="AA7" s="498" t="s">
        <v>250</v>
      </c>
      <c r="AB7" s="499"/>
      <c r="AC7" s="499"/>
      <c r="AD7" s="499"/>
      <c r="AE7" s="500"/>
      <c r="AF7" s="143"/>
      <c r="AG7" s="22"/>
      <c r="AH7" s="22"/>
      <c r="AI7" s="22"/>
      <c r="AJ7" s="22"/>
      <c r="AK7" s="22"/>
      <c r="AL7" s="107" t="s">
        <v>293</v>
      </c>
      <c r="AM7" s="22"/>
      <c r="AN7" s="22"/>
      <c r="AO7" s="22"/>
      <c r="AP7" s="22"/>
      <c r="AQ7" s="22"/>
      <c r="AR7" s="22"/>
      <c r="AS7" s="22"/>
      <c r="AT7" s="22"/>
      <c r="AU7" s="22"/>
      <c r="AV7" s="97"/>
      <c r="AW7" s="97"/>
      <c r="AX7" s="97"/>
      <c r="AY7" s="97"/>
      <c r="AZ7" s="97"/>
      <c r="BA7" s="97"/>
      <c r="BB7" s="97"/>
      <c r="BC7" s="97"/>
    </row>
    <row r="8" spans="2:57" ht="20.100000000000001" customHeight="1" thickBot="1" x14ac:dyDescent="0.45">
      <c r="B8" s="489"/>
      <c r="C8" s="490"/>
      <c r="D8" s="490"/>
      <c r="E8" s="490"/>
      <c r="F8" s="91" t="s">
        <v>251</v>
      </c>
      <c r="G8" s="489"/>
      <c r="H8" s="490"/>
      <c r="I8" s="490"/>
      <c r="J8" s="490"/>
      <c r="K8" s="91" t="s">
        <v>251</v>
      </c>
      <c r="L8" s="525">
        <f>B8-H8</f>
        <v>0</v>
      </c>
      <c r="M8" s="526"/>
      <c r="N8" s="526"/>
      <c r="O8" s="526"/>
      <c r="P8" s="91" t="s">
        <v>251</v>
      </c>
      <c r="Q8" s="527">
        <f>H40</f>
        <v>0</v>
      </c>
      <c r="R8" s="528"/>
      <c r="S8" s="528"/>
      <c r="T8" s="528"/>
      <c r="U8" s="92" t="s">
        <v>251</v>
      </c>
      <c r="V8" s="489"/>
      <c r="W8" s="490"/>
      <c r="X8" s="490"/>
      <c r="Y8" s="490"/>
      <c r="Z8" s="91" t="s">
        <v>251</v>
      </c>
      <c r="AA8" s="487">
        <f>MIN(Q8,V8)</f>
        <v>0</v>
      </c>
      <c r="AB8" s="488"/>
      <c r="AC8" s="488"/>
      <c r="AD8" s="488"/>
      <c r="AE8" s="91" t="s">
        <v>251</v>
      </c>
      <c r="AG8" s="97"/>
      <c r="AH8" s="97"/>
      <c r="AI8" s="97"/>
      <c r="AJ8" s="97"/>
      <c r="AK8" s="97"/>
      <c r="AL8" s="108" t="s">
        <v>294</v>
      </c>
      <c r="AM8" s="97"/>
      <c r="AN8" s="97"/>
      <c r="AO8" s="97"/>
      <c r="AP8" s="97"/>
      <c r="AQ8" s="97"/>
      <c r="AR8" s="97"/>
      <c r="AS8" s="97"/>
      <c r="AT8" s="97"/>
      <c r="AU8" s="97"/>
      <c r="AV8" s="97"/>
      <c r="AW8" s="97"/>
      <c r="AX8" s="97"/>
      <c r="AY8" s="97"/>
      <c r="AZ8" s="97"/>
      <c r="BA8" s="97"/>
      <c r="BB8" s="97"/>
      <c r="BC8" s="97"/>
    </row>
    <row r="9" spans="2:57" ht="20.100000000000001" customHeight="1" x14ac:dyDescent="0.4">
      <c r="B9" s="492" t="s">
        <v>68</v>
      </c>
      <c r="C9" s="493"/>
      <c r="D9" s="493"/>
      <c r="E9" s="493"/>
      <c r="F9" s="494"/>
      <c r="G9" s="492" t="s">
        <v>252</v>
      </c>
      <c r="H9" s="493"/>
      <c r="I9" s="493"/>
      <c r="J9" s="493"/>
      <c r="K9" s="494"/>
      <c r="L9" s="495" t="s">
        <v>297</v>
      </c>
      <c r="M9" s="496"/>
      <c r="N9" s="496"/>
      <c r="O9" s="496"/>
      <c r="P9" s="497"/>
      <c r="Q9" s="501" t="s">
        <v>253</v>
      </c>
      <c r="R9" s="502"/>
      <c r="S9" s="502"/>
      <c r="T9" s="502"/>
      <c r="U9" s="503"/>
      <c r="V9" s="501" t="s">
        <v>254</v>
      </c>
      <c r="W9" s="502"/>
      <c r="X9" s="502"/>
      <c r="Y9" s="502"/>
      <c r="Z9" s="503"/>
      <c r="AA9" s="93"/>
      <c r="AB9" s="94"/>
      <c r="AC9" s="94"/>
      <c r="AD9" s="94"/>
      <c r="AE9" s="95"/>
      <c r="AF9" s="144"/>
      <c r="AG9" s="97"/>
      <c r="AH9" s="97"/>
      <c r="AI9" s="97"/>
      <c r="AJ9" s="97"/>
      <c r="AK9" s="97"/>
      <c r="AL9" s="108" t="s">
        <v>294</v>
      </c>
      <c r="AM9" s="97"/>
      <c r="AN9" s="97"/>
      <c r="AO9" s="97"/>
      <c r="AP9" s="97"/>
      <c r="AQ9" s="97"/>
      <c r="AR9" s="97"/>
      <c r="AS9" s="97"/>
      <c r="AT9" s="97"/>
      <c r="AU9" s="97"/>
      <c r="AV9" s="97"/>
      <c r="AW9" s="97"/>
      <c r="AX9" s="97"/>
      <c r="AY9" s="97"/>
      <c r="AZ9" s="97"/>
      <c r="BA9" s="97"/>
      <c r="BB9" s="97"/>
      <c r="BC9" s="97"/>
    </row>
    <row r="10" spans="2:57" ht="36.6" customHeight="1" thickBot="1" x14ac:dyDescent="0.45">
      <c r="B10" s="504" t="s">
        <v>255</v>
      </c>
      <c r="C10" s="505"/>
      <c r="D10" s="505"/>
      <c r="E10" s="505"/>
      <c r="F10" s="506"/>
      <c r="G10" s="507" t="s">
        <v>256</v>
      </c>
      <c r="H10" s="508"/>
      <c r="I10" s="508"/>
      <c r="J10" s="508"/>
      <c r="K10" s="509"/>
      <c r="L10" s="498"/>
      <c r="M10" s="499"/>
      <c r="N10" s="499"/>
      <c r="O10" s="499"/>
      <c r="P10" s="500"/>
      <c r="Q10" s="498" t="s">
        <v>257</v>
      </c>
      <c r="R10" s="499"/>
      <c r="S10" s="499"/>
      <c r="T10" s="499"/>
      <c r="U10" s="500"/>
      <c r="V10" s="510" t="s">
        <v>258</v>
      </c>
      <c r="W10" s="511"/>
      <c r="X10" s="511"/>
      <c r="Y10" s="511"/>
      <c r="Z10" s="512"/>
      <c r="AA10" s="96"/>
      <c r="AE10" s="98"/>
      <c r="AF10" s="145"/>
      <c r="AG10" s="97"/>
      <c r="AH10" s="97"/>
      <c r="AI10" s="97"/>
      <c r="AJ10" s="97"/>
      <c r="AK10" s="97"/>
      <c r="AL10" s="108" t="s">
        <v>295</v>
      </c>
      <c r="AM10" s="97"/>
      <c r="AN10" s="97"/>
      <c r="AO10" s="97"/>
      <c r="AP10" s="97"/>
      <c r="AQ10" s="97"/>
      <c r="AR10" s="97"/>
      <c r="AS10" s="97"/>
      <c r="AT10" s="97"/>
      <c r="AU10" s="97"/>
      <c r="AV10" s="97"/>
      <c r="AW10" s="97"/>
      <c r="AX10" s="97"/>
      <c r="AY10" s="97"/>
      <c r="AZ10" s="97"/>
      <c r="BA10" s="97"/>
      <c r="BB10" s="97"/>
      <c r="BC10" s="97"/>
    </row>
    <row r="11" spans="2:57" ht="20.100000000000001" customHeight="1" thickBot="1" x14ac:dyDescent="0.45">
      <c r="B11" s="487">
        <f>MIN(L8,AA8)</f>
        <v>0</v>
      </c>
      <c r="C11" s="488"/>
      <c r="D11" s="488"/>
      <c r="E11" s="488"/>
      <c r="F11" s="91" t="s">
        <v>251</v>
      </c>
      <c r="G11" s="487">
        <f>ROUNDDOWN(B11*0.75,-3)</f>
        <v>0</v>
      </c>
      <c r="H11" s="488"/>
      <c r="I11" s="488"/>
      <c r="J11" s="488"/>
      <c r="K11" s="91" t="s">
        <v>251</v>
      </c>
      <c r="L11" s="489"/>
      <c r="M11" s="490"/>
      <c r="N11" s="490"/>
      <c r="O11" s="490"/>
      <c r="P11" s="91" t="s">
        <v>251</v>
      </c>
      <c r="Q11" s="487">
        <f>MIN(G11,L11)</f>
        <v>0</v>
      </c>
      <c r="R11" s="488"/>
      <c r="S11" s="488"/>
      <c r="T11" s="488"/>
      <c r="U11" s="91" t="s">
        <v>251</v>
      </c>
      <c r="V11" s="487">
        <f>L11-Q11</f>
        <v>0</v>
      </c>
      <c r="W11" s="488"/>
      <c r="X11" s="488"/>
      <c r="Y11" s="488"/>
      <c r="Z11" s="91" t="s">
        <v>251</v>
      </c>
      <c r="AA11" s="99"/>
      <c r="AB11" s="100"/>
      <c r="AC11" s="100"/>
      <c r="AD11" s="100"/>
      <c r="AE11" s="101"/>
      <c r="AG11" s="97"/>
      <c r="AH11" s="97"/>
      <c r="AI11" s="97"/>
      <c r="AJ11" s="97"/>
      <c r="AK11" s="97"/>
      <c r="AL11" s="108" t="s">
        <v>328</v>
      </c>
      <c r="AM11" s="97"/>
      <c r="AN11" s="97"/>
      <c r="AO11" s="97"/>
      <c r="AP11" s="97"/>
      <c r="AQ11" s="97"/>
      <c r="AR11" s="97"/>
      <c r="AS11" s="97"/>
      <c r="AT11" s="97"/>
      <c r="AU11" s="97"/>
      <c r="AV11" s="97"/>
      <c r="AW11" s="97"/>
      <c r="AX11" s="97"/>
      <c r="AY11" s="97"/>
      <c r="AZ11" s="97"/>
      <c r="BA11" s="97"/>
      <c r="BB11" s="97"/>
      <c r="BC11" s="97"/>
    </row>
    <row r="12" spans="2:57" ht="20.100000000000001" customHeight="1" thickBot="1" x14ac:dyDescent="0.3">
      <c r="B12" s="491" t="s">
        <v>259</v>
      </c>
      <c r="C12" s="491"/>
      <c r="D12" s="491"/>
      <c r="E12" s="491"/>
      <c r="F12" s="491"/>
      <c r="G12" s="491"/>
      <c r="H12" s="491"/>
      <c r="I12" s="491"/>
      <c r="J12" s="491"/>
      <c r="K12" s="491"/>
      <c r="L12" s="491"/>
      <c r="M12" s="491"/>
      <c r="N12" s="491"/>
      <c r="O12" s="491"/>
      <c r="P12" s="491"/>
      <c r="Q12" s="491"/>
      <c r="R12" s="491"/>
      <c r="S12" s="491"/>
      <c r="T12" s="491"/>
      <c r="U12" s="491"/>
      <c r="V12" s="491"/>
      <c r="W12" s="491"/>
      <c r="X12" s="491"/>
      <c r="Y12" s="491"/>
      <c r="Z12" s="491"/>
      <c r="AA12" s="491"/>
      <c r="AB12" s="491"/>
      <c r="AC12" s="491"/>
      <c r="AD12" s="491"/>
      <c r="AE12" s="491"/>
      <c r="AF12" s="146"/>
      <c r="AG12" s="97"/>
      <c r="AH12" s="97"/>
      <c r="AI12" s="97"/>
      <c r="AJ12" s="97"/>
      <c r="AK12" s="97"/>
      <c r="AL12" s="108" t="s">
        <v>296</v>
      </c>
      <c r="AM12" s="97"/>
      <c r="AN12" s="97"/>
      <c r="AO12" s="97"/>
      <c r="AP12" s="97"/>
      <c r="AQ12" s="97"/>
      <c r="AR12" s="97"/>
      <c r="AS12" s="97"/>
      <c r="AT12" s="97"/>
      <c r="AU12" s="97"/>
      <c r="AV12" s="97"/>
      <c r="AW12" s="97"/>
      <c r="AX12" s="97"/>
      <c r="AY12" s="97"/>
      <c r="AZ12" s="97"/>
      <c r="BA12" s="97"/>
      <c r="BB12" s="97"/>
      <c r="BC12" s="97"/>
    </row>
    <row r="13" spans="2:57" ht="12" customHeight="1" thickBot="1" x14ac:dyDescent="0.45">
      <c r="B13" s="471" t="s">
        <v>260</v>
      </c>
      <c r="C13" s="471"/>
      <c r="D13" s="471"/>
      <c r="E13" s="471"/>
      <c r="F13" s="471"/>
      <c r="G13" s="471"/>
      <c r="H13" s="473" t="s">
        <v>261</v>
      </c>
      <c r="I13" s="473"/>
      <c r="J13" s="473"/>
      <c r="K13" s="473"/>
      <c r="L13" s="473"/>
      <c r="M13" s="473"/>
      <c r="N13" s="473" t="s">
        <v>262</v>
      </c>
      <c r="O13" s="473"/>
      <c r="P13" s="473"/>
      <c r="Q13" s="473"/>
      <c r="R13" s="473"/>
      <c r="S13" s="473"/>
      <c r="T13" s="473"/>
      <c r="U13" s="473"/>
      <c r="V13" s="473"/>
      <c r="W13" s="473"/>
      <c r="X13" s="473"/>
      <c r="Y13" s="473"/>
      <c r="Z13" s="473"/>
      <c r="AA13" s="473"/>
      <c r="AB13" s="473"/>
      <c r="AC13" s="473"/>
      <c r="AD13" s="473"/>
      <c r="AE13" s="473"/>
      <c r="AF13" s="140"/>
      <c r="AG13" s="97"/>
      <c r="AH13" s="97"/>
      <c r="AI13" s="97"/>
      <c r="AJ13" s="97"/>
      <c r="AK13" s="97"/>
      <c r="AL13" s="97"/>
      <c r="AM13" s="97"/>
      <c r="AN13" s="97"/>
      <c r="AO13" s="97"/>
      <c r="AP13" s="97"/>
      <c r="AQ13" s="97"/>
      <c r="AR13" s="97"/>
      <c r="AS13" s="97"/>
      <c r="AT13" s="97"/>
      <c r="AU13" s="97"/>
      <c r="AV13" s="97"/>
      <c r="AW13" s="97"/>
      <c r="AX13" s="97"/>
      <c r="AY13" s="97"/>
      <c r="AZ13" s="97"/>
      <c r="BA13" s="97"/>
      <c r="BB13" s="97"/>
      <c r="BC13" s="97"/>
    </row>
    <row r="14" spans="2:57" ht="12" customHeight="1" thickBot="1" x14ac:dyDescent="0.45">
      <c r="B14" s="472"/>
      <c r="C14" s="472"/>
      <c r="D14" s="472"/>
      <c r="E14" s="472"/>
      <c r="F14" s="472"/>
      <c r="G14" s="472"/>
      <c r="H14" s="474"/>
      <c r="I14" s="474"/>
      <c r="J14" s="474"/>
      <c r="K14" s="474"/>
      <c r="L14" s="474"/>
      <c r="M14" s="474"/>
      <c r="N14" s="474"/>
      <c r="O14" s="474"/>
      <c r="P14" s="474"/>
      <c r="Q14" s="474"/>
      <c r="R14" s="474"/>
      <c r="S14" s="474"/>
      <c r="T14" s="474"/>
      <c r="U14" s="474"/>
      <c r="V14" s="474"/>
      <c r="W14" s="474"/>
      <c r="X14" s="474"/>
      <c r="Y14" s="474"/>
      <c r="Z14" s="474"/>
      <c r="AA14" s="474"/>
      <c r="AB14" s="474"/>
      <c r="AC14" s="474"/>
      <c r="AD14" s="474"/>
      <c r="AE14" s="474"/>
      <c r="AF14" s="140"/>
      <c r="AG14" s="97"/>
      <c r="AH14" s="97"/>
      <c r="AI14" s="97"/>
      <c r="AJ14" s="97"/>
      <c r="AK14" s="97"/>
      <c r="AL14" s="97"/>
      <c r="AM14" s="97"/>
      <c r="AN14" s="97"/>
      <c r="AO14" s="97"/>
      <c r="AP14" s="97"/>
      <c r="AQ14" s="97"/>
      <c r="AR14" s="97"/>
      <c r="AS14" s="97"/>
      <c r="AT14" s="97"/>
      <c r="AU14" s="97"/>
      <c r="AV14" s="97"/>
      <c r="AW14" s="97"/>
      <c r="AX14" s="97"/>
      <c r="AY14" s="97"/>
      <c r="AZ14" s="97"/>
      <c r="BA14" s="97"/>
      <c r="BB14" s="97"/>
      <c r="BC14" s="97"/>
    </row>
    <row r="15" spans="2:57" s="148" customFormat="1" ht="17.45" customHeight="1" x14ac:dyDescent="0.4">
      <c r="B15" s="475" t="s">
        <v>263</v>
      </c>
      <c r="C15" s="475"/>
      <c r="D15" s="475"/>
      <c r="E15" s="475"/>
      <c r="F15" s="475"/>
      <c r="G15" s="475"/>
      <c r="H15" s="476">
        <f t="shared" ref="H15:H23" si="0">AC15</f>
        <v>0</v>
      </c>
      <c r="I15" s="476"/>
      <c r="J15" s="476"/>
      <c r="K15" s="476"/>
      <c r="L15" s="477"/>
      <c r="M15" s="111" t="s">
        <v>251</v>
      </c>
      <c r="N15" s="478"/>
      <c r="O15" s="479"/>
      <c r="P15" s="479"/>
      <c r="Q15" s="479"/>
      <c r="R15" s="479"/>
      <c r="S15" s="479"/>
      <c r="T15" s="479"/>
      <c r="U15" s="480"/>
      <c r="V15" s="481"/>
      <c r="W15" s="482"/>
      <c r="X15" s="114" t="s">
        <v>264</v>
      </c>
      <c r="Y15" s="109"/>
      <c r="Z15" s="483"/>
      <c r="AA15" s="484"/>
      <c r="AB15" s="115" t="s">
        <v>265</v>
      </c>
      <c r="AC15" s="485">
        <f t="shared" ref="AC15:AC23" si="1">ROUNDDOWN(U15*Y15,0)</f>
        <v>0</v>
      </c>
      <c r="AD15" s="485"/>
      <c r="AE15" s="486"/>
      <c r="AF15" s="147"/>
      <c r="AL15" s="148" t="s">
        <v>303</v>
      </c>
    </row>
    <row r="16" spans="2:57" s="148" customFormat="1" ht="17.100000000000001" customHeight="1" x14ac:dyDescent="0.4">
      <c r="B16" s="470"/>
      <c r="C16" s="470"/>
      <c r="D16" s="470"/>
      <c r="E16" s="470"/>
      <c r="F16" s="470"/>
      <c r="G16" s="470"/>
      <c r="H16" s="398">
        <f t="shared" si="0"/>
        <v>0</v>
      </c>
      <c r="I16" s="398"/>
      <c r="J16" s="398"/>
      <c r="K16" s="398"/>
      <c r="L16" s="399"/>
      <c r="M16" s="112" t="s">
        <v>251</v>
      </c>
      <c r="N16" s="464"/>
      <c r="O16" s="465"/>
      <c r="P16" s="465"/>
      <c r="Q16" s="465"/>
      <c r="R16" s="465"/>
      <c r="S16" s="465"/>
      <c r="T16" s="466"/>
      <c r="U16" s="467"/>
      <c r="V16" s="468"/>
      <c r="W16" s="469"/>
      <c r="X16" s="116" t="s">
        <v>264</v>
      </c>
      <c r="Y16" s="109"/>
      <c r="Z16" s="424"/>
      <c r="AA16" s="425"/>
      <c r="AB16" s="117" t="s">
        <v>265</v>
      </c>
      <c r="AC16" s="415">
        <f t="shared" si="1"/>
        <v>0</v>
      </c>
      <c r="AD16" s="415"/>
      <c r="AE16" s="416"/>
      <c r="AF16" s="147"/>
      <c r="AL16" s="148" t="s">
        <v>305</v>
      </c>
      <c r="AM16" s="149">
        <v>2024</v>
      </c>
    </row>
    <row r="17" spans="2:39" s="148" customFormat="1" ht="17.100000000000001" customHeight="1" x14ac:dyDescent="0.4">
      <c r="B17" s="421"/>
      <c r="C17" s="421"/>
      <c r="D17" s="421"/>
      <c r="E17" s="421"/>
      <c r="F17" s="421"/>
      <c r="G17" s="421"/>
      <c r="H17" s="398">
        <f t="shared" si="0"/>
        <v>0</v>
      </c>
      <c r="I17" s="398"/>
      <c r="J17" s="398"/>
      <c r="K17" s="398"/>
      <c r="L17" s="399"/>
      <c r="M17" s="112" t="s">
        <v>251</v>
      </c>
      <c r="N17" s="464"/>
      <c r="O17" s="465"/>
      <c r="P17" s="465"/>
      <c r="Q17" s="465"/>
      <c r="R17" s="465"/>
      <c r="S17" s="465"/>
      <c r="T17" s="466"/>
      <c r="U17" s="467"/>
      <c r="V17" s="468"/>
      <c r="W17" s="469"/>
      <c r="X17" s="116" t="s">
        <v>264</v>
      </c>
      <c r="Y17" s="109"/>
      <c r="Z17" s="424"/>
      <c r="AA17" s="425"/>
      <c r="AB17" s="117" t="s">
        <v>265</v>
      </c>
      <c r="AC17" s="415">
        <f t="shared" si="1"/>
        <v>0</v>
      </c>
      <c r="AD17" s="415"/>
      <c r="AE17" s="416"/>
      <c r="AF17" s="147"/>
      <c r="AL17" s="148" t="s">
        <v>306</v>
      </c>
      <c r="AM17" s="149">
        <v>2025</v>
      </c>
    </row>
    <row r="18" spans="2:39" s="148" customFormat="1" ht="17.100000000000001" customHeight="1" x14ac:dyDescent="0.4">
      <c r="B18" s="421"/>
      <c r="C18" s="421"/>
      <c r="D18" s="421"/>
      <c r="E18" s="421"/>
      <c r="F18" s="421"/>
      <c r="G18" s="421"/>
      <c r="H18" s="398">
        <f t="shared" si="0"/>
        <v>0</v>
      </c>
      <c r="I18" s="398"/>
      <c r="J18" s="398"/>
      <c r="K18" s="398"/>
      <c r="L18" s="399"/>
      <c r="M18" s="112" t="s">
        <v>251</v>
      </c>
      <c r="N18" s="464"/>
      <c r="O18" s="465"/>
      <c r="P18" s="465"/>
      <c r="Q18" s="465"/>
      <c r="R18" s="465"/>
      <c r="S18" s="465"/>
      <c r="T18" s="466"/>
      <c r="U18" s="467"/>
      <c r="V18" s="468"/>
      <c r="W18" s="469"/>
      <c r="X18" s="116" t="s">
        <v>264</v>
      </c>
      <c r="Y18" s="109"/>
      <c r="Z18" s="424"/>
      <c r="AA18" s="425"/>
      <c r="AB18" s="117" t="s">
        <v>265</v>
      </c>
      <c r="AC18" s="415">
        <f t="shared" si="1"/>
        <v>0</v>
      </c>
      <c r="AD18" s="415"/>
      <c r="AE18" s="416"/>
      <c r="AF18" s="147"/>
      <c r="AL18" s="148" t="s">
        <v>307</v>
      </c>
      <c r="AM18" s="149">
        <v>2026</v>
      </c>
    </row>
    <row r="19" spans="2:39" s="148" customFormat="1" ht="17.100000000000001" customHeight="1" x14ac:dyDescent="0.4">
      <c r="B19" s="421"/>
      <c r="C19" s="421"/>
      <c r="D19" s="421"/>
      <c r="E19" s="421"/>
      <c r="F19" s="421"/>
      <c r="G19" s="421"/>
      <c r="H19" s="398">
        <f t="shared" si="0"/>
        <v>0</v>
      </c>
      <c r="I19" s="398"/>
      <c r="J19" s="398"/>
      <c r="K19" s="398"/>
      <c r="L19" s="399"/>
      <c r="M19" s="112" t="s">
        <v>251</v>
      </c>
      <c r="N19" s="464"/>
      <c r="O19" s="465"/>
      <c r="P19" s="465"/>
      <c r="Q19" s="465"/>
      <c r="R19" s="465"/>
      <c r="S19" s="465"/>
      <c r="T19" s="466"/>
      <c r="U19" s="467"/>
      <c r="V19" s="468"/>
      <c r="W19" s="469"/>
      <c r="X19" s="116" t="s">
        <v>264</v>
      </c>
      <c r="Y19" s="109"/>
      <c r="Z19" s="424"/>
      <c r="AA19" s="425"/>
      <c r="AB19" s="117" t="s">
        <v>265</v>
      </c>
      <c r="AC19" s="415">
        <f t="shared" si="1"/>
        <v>0</v>
      </c>
      <c r="AD19" s="415"/>
      <c r="AE19" s="416"/>
      <c r="AF19" s="147"/>
      <c r="AL19" s="148" t="s">
        <v>308</v>
      </c>
      <c r="AM19" s="149">
        <v>2027</v>
      </c>
    </row>
    <row r="20" spans="2:39" s="148" customFormat="1" ht="17.100000000000001" customHeight="1" x14ac:dyDescent="0.4">
      <c r="B20" s="103"/>
      <c r="C20" s="102"/>
      <c r="D20" s="102"/>
      <c r="E20" s="102"/>
      <c r="F20" s="102"/>
      <c r="G20" s="104"/>
      <c r="H20" s="398">
        <f t="shared" si="0"/>
        <v>0</v>
      </c>
      <c r="I20" s="398"/>
      <c r="J20" s="398"/>
      <c r="K20" s="398"/>
      <c r="L20" s="399"/>
      <c r="M20" s="112" t="s">
        <v>251</v>
      </c>
      <c r="N20" s="407"/>
      <c r="O20" s="408"/>
      <c r="P20" s="408"/>
      <c r="Q20" s="408"/>
      <c r="R20" s="408"/>
      <c r="S20" s="408"/>
      <c r="T20" s="409"/>
      <c r="U20" s="410"/>
      <c r="V20" s="411"/>
      <c r="W20" s="412"/>
      <c r="X20" s="116" t="s">
        <v>264</v>
      </c>
      <c r="Y20" s="109"/>
      <c r="Z20" s="424"/>
      <c r="AA20" s="425"/>
      <c r="AB20" s="117" t="s">
        <v>265</v>
      </c>
      <c r="AC20" s="415">
        <f t="shared" si="1"/>
        <v>0</v>
      </c>
      <c r="AD20" s="415"/>
      <c r="AE20" s="416"/>
      <c r="AF20" s="147"/>
      <c r="AL20" s="148" t="s">
        <v>309</v>
      </c>
      <c r="AM20" s="149">
        <v>2028</v>
      </c>
    </row>
    <row r="21" spans="2:39" s="148" customFormat="1" ht="17.100000000000001" customHeight="1" x14ac:dyDescent="0.4">
      <c r="B21" s="103"/>
      <c r="C21" s="102"/>
      <c r="D21" s="102"/>
      <c r="E21" s="102"/>
      <c r="F21" s="102"/>
      <c r="G21" s="104"/>
      <c r="H21" s="398">
        <f t="shared" si="0"/>
        <v>0</v>
      </c>
      <c r="I21" s="398"/>
      <c r="J21" s="398"/>
      <c r="K21" s="398"/>
      <c r="L21" s="399"/>
      <c r="M21" s="112" t="s">
        <v>251</v>
      </c>
      <c r="N21" s="407"/>
      <c r="O21" s="408"/>
      <c r="P21" s="408"/>
      <c r="Q21" s="408"/>
      <c r="R21" s="408"/>
      <c r="S21" s="408"/>
      <c r="T21" s="409"/>
      <c r="U21" s="410"/>
      <c r="V21" s="411"/>
      <c r="W21" s="412"/>
      <c r="X21" s="116" t="s">
        <v>264</v>
      </c>
      <c r="Y21" s="109"/>
      <c r="Z21" s="424"/>
      <c r="AA21" s="425"/>
      <c r="AB21" s="117" t="s">
        <v>265</v>
      </c>
      <c r="AC21" s="415">
        <f t="shared" si="1"/>
        <v>0</v>
      </c>
      <c r="AD21" s="415"/>
      <c r="AE21" s="416"/>
      <c r="AF21" s="147"/>
      <c r="AL21" s="148" t="s">
        <v>310</v>
      </c>
      <c r="AM21" s="149">
        <v>2029</v>
      </c>
    </row>
    <row r="22" spans="2:39" s="148" customFormat="1" ht="17.100000000000001" customHeight="1" x14ac:dyDescent="0.4">
      <c r="B22" s="103"/>
      <c r="C22" s="102"/>
      <c r="D22" s="102"/>
      <c r="E22" s="102"/>
      <c r="F22" s="102"/>
      <c r="G22" s="104"/>
      <c r="H22" s="398">
        <f t="shared" si="0"/>
        <v>0</v>
      </c>
      <c r="I22" s="398"/>
      <c r="J22" s="398"/>
      <c r="K22" s="398"/>
      <c r="L22" s="399"/>
      <c r="M22" s="112" t="s">
        <v>251</v>
      </c>
      <c r="N22" s="407"/>
      <c r="O22" s="408"/>
      <c r="P22" s="408"/>
      <c r="Q22" s="408"/>
      <c r="R22" s="408"/>
      <c r="S22" s="408"/>
      <c r="T22" s="409"/>
      <c r="U22" s="410"/>
      <c r="V22" s="411"/>
      <c r="W22" s="412"/>
      <c r="X22" s="116" t="s">
        <v>264</v>
      </c>
      <c r="Y22" s="109"/>
      <c r="Z22" s="424"/>
      <c r="AA22" s="425"/>
      <c r="AB22" s="117" t="s">
        <v>265</v>
      </c>
      <c r="AC22" s="415">
        <f t="shared" si="1"/>
        <v>0</v>
      </c>
      <c r="AD22" s="415"/>
      <c r="AE22" s="416"/>
      <c r="AF22" s="147"/>
      <c r="AL22" s="148" t="s">
        <v>311</v>
      </c>
      <c r="AM22" s="149">
        <v>2030</v>
      </c>
    </row>
    <row r="23" spans="2:39" s="148" customFormat="1" ht="17.100000000000001" customHeight="1" x14ac:dyDescent="0.4">
      <c r="B23" s="103"/>
      <c r="C23" s="102"/>
      <c r="D23" s="102"/>
      <c r="E23" s="102"/>
      <c r="F23" s="102"/>
      <c r="G23" s="104"/>
      <c r="H23" s="398">
        <f t="shared" si="0"/>
        <v>0</v>
      </c>
      <c r="I23" s="398"/>
      <c r="J23" s="398"/>
      <c r="K23" s="398"/>
      <c r="L23" s="399"/>
      <c r="M23" s="112" t="s">
        <v>251</v>
      </c>
      <c r="N23" s="407"/>
      <c r="O23" s="408"/>
      <c r="P23" s="408"/>
      <c r="Q23" s="408"/>
      <c r="R23" s="408"/>
      <c r="S23" s="408"/>
      <c r="T23" s="409"/>
      <c r="U23" s="410"/>
      <c r="V23" s="411"/>
      <c r="W23" s="412"/>
      <c r="X23" s="116" t="s">
        <v>264</v>
      </c>
      <c r="Y23" s="109"/>
      <c r="Z23" s="413"/>
      <c r="AA23" s="414"/>
      <c r="AB23" s="117" t="s">
        <v>265</v>
      </c>
      <c r="AC23" s="415">
        <f t="shared" si="1"/>
        <v>0</v>
      </c>
      <c r="AD23" s="415"/>
      <c r="AE23" s="416"/>
      <c r="AF23" s="147"/>
      <c r="AL23" s="148" t="s">
        <v>311</v>
      </c>
      <c r="AM23" s="149">
        <v>2030</v>
      </c>
    </row>
    <row r="24" spans="2:39" s="148" customFormat="1" ht="17.100000000000001" customHeight="1" x14ac:dyDescent="0.4">
      <c r="B24" s="395" t="s">
        <v>266</v>
      </c>
      <c r="C24" s="396"/>
      <c r="D24" s="396"/>
      <c r="E24" s="396"/>
      <c r="F24" s="396"/>
      <c r="G24" s="397"/>
      <c r="H24" s="399">
        <f>SUBTOTAL(9,H15:L23)</f>
        <v>0</v>
      </c>
      <c r="I24" s="460"/>
      <c r="J24" s="460"/>
      <c r="K24" s="460"/>
      <c r="L24" s="460"/>
      <c r="M24" s="112" t="s">
        <v>251</v>
      </c>
      <c r="N24" s="461"/>
      <c r="O24" s="462"/>
      <c r="P24" s="462"/>
      <c r="Q24" s="462"/>
      <c r="R24" s="462"/>
      <c r="S24" s="462"/>
      <c r="T24" s="462"/>
      <c r="U24" s="458"/>
      <c r="V24" s="458"/>
      <c r="W24" s="458"/>
      <c r="X24" s="117"/>
      <c r="Y24" s="110"/>
      <c r="Z24" s="463"/>
      <c r="AA24" s="463"/>
      <c r="AB24" s="117"/>
      <c r="AC24" s="458"/>
      <c r="AD24" s="458"/>
      <c r="AE24" s="459"/>
      <c r="AF24" s="147"/>
    </row>
    <row r="25" spans="2:39" s="148" customFormat="1" ht="17.100000000000001" customHeight="1" x14ac:dyDescent="0.4">
      <c r="B25" s="421" t="s">
        <v>267</v>
      </c>
      <c r="C25" s="421"/>
      <c r="D25" s="421"/>
      <c r="E25" s="421"/>
      <c r="F25" s="421"/>
      <c r="G25" s="421"/>
      <c r="H25" s="398">
        <f>AC25</f>
        <v>0</v>
      </c>
      <c r="I25" s="398"/>
      <c r="J25" s="398"/>
      <c r="K25" s="398"/>
      <c r="L25" s="399"/>
      <c r="M25" s="112" t="s">
        <v>251</v>
      </c>
      <c r="N25" s="407"/>
      <c r="O25" s="408"/>
      <c r="P25" s="408"/>
      <c r="Q25" s="408"/>
      <c r="R25" s="408"/>
      <c r="S25" s="408"/>
      <c r="T25" s="409"/>
      <c r="U25" s="410"/>
      <c r="V25" s="411"/>
      <c r="W25" s="412"/>
      <c r="X25" s="116" t="s">
        <v>264</v>
      </c>
      <c r="Y25" s="109"/>
      <c r="Z25" s="413"/>
      <c r="AA25" s="414"/>
      <c r="AB25" s="117" t="s">
        <v>265</v>
      </c>
      <c r="AC25" s="415">
        <f t="shared" ref="AC25:AC28" si="2">U25*Y25</f>
        <v>0</v>
      </c>
      <c r="AD25" s="415"/>
      <c r="AE25" s="416"/>
      <c r="AF25" s="147"/>
    </row>
    <row r="26" spans="2:39" s="148" customFormat="1" ht="17.100000000000001" customHeight="1" x14ac:dyDescent="0.4">
      <c r="B26" s="421"/>
      <c r="C26" s="421"/>
      <c r="D26" s="421"/>
      <c r="E26" s="421"/>
      <c r="F26" s="421"/>
      <c r="G26" s="421"/>
      <c r="H26" s="398">
        <f>AC26</f>
        <v>0</v>
      </c>
      <c r="I26" s="398"/>
      <c r="J26" s="398"/>
      <c r="K26" s="398"/>
      <c r="L26" s="399"/>
      <c r="M26" s="112" t="s">
        <v>251</v>
      </c>
      <c r="N26" s="407"/>
      <c r="O26" s="408"/>
      <c r="P26" s="408"/>
      <c r="Q26" s="408"/>
      <c r="R26" s="408"/>
      <c r="S26" s="408"/>
      <c r="T26" s="409"/>
      <c r="U26" s="410"/>
      <c r="V26" s="411"/>
      <c r="W26" s="412"/>
      <c r="X26" s="116" t="s">
        <v>264</v>
      </c>
      <c r="Y26" s="109"/>
      <c r="Z26" s="424"/>
      <c r="AA26" s="425"/>
      <c r="AB26" s="117" t="s">
        <v>265</v>
      </c>
      <c r="AC26" s="415">
        <f t="shared" si="2"/>
        <v>0</v>
      </c>
      <c r="AD26" s="415"/>
      <c r="AE26" s="416"/>
      <c r="AF26" s="147"/>
      <c r="AL26" s="137" t="s">
        <v>318</v>
      </c>
    </row>
    <row r="27" spans="2:39" s="148" customFormat="1" ht="17.100000000000001" customHeight="1" x14ac:dyDescent="0.4">
      <c r="B27" s="421"/>
      <c r="C27" s="421"/>
      <c r="D27" s="421"/>
      <c r="E27" s="421"/>
      <c r="F27" s="421"/>
      <c r="G27" s="421"/>
      <c r="H27" s="398">
        <f>AC27</f>
        <v>0</v>
      </c>
      <c r="I27" s="398"/>
      <c r="J27" s="398"/>
      <c r="K27" s="398"/>
      <c r="L27" s="399"/>
      <c r="M27" s="112" t="s">
        <v>251</v>
      </c>
      <c r="N27" s="407"/>
      <c r="O27" s="408"/>
      <c r="P27" s="408"/>
      <c r="Q27" s="408"/>
      <c r="R27" s="408"/>
      <c r="S27" s="408"/>
      <c r="T27" s="409"/>
      <c r="U27" s="410"/>
      <c r="V27" s="411"/>
      <c r="W27" s="412"/>
      <c r="X27" s="116" t="s">
        <v>264</v>
      </c>
      <c r="Y27" s="109"/>
      <c r="Z27" s="424"/>
      <c r="AA27" s="425"/>
      <c r="AB27" s="117" t="s">
        <v>265</v>
      </c>
      <c r="AC27" s="415">
        <f t="shared" si="2"/>
        <v>0</v>
      </c>
      <c r="AD27" s="415"/>
      <c r="AE27" s="416"/>
      <c r="AF27" s="147"/>
      <c r="AL27" s="137" t="s">
        <v>319</v>
      </c>
    </row>
    <row r="28" spans="2:39" s="148" customFormat="1" ht="17.100000000000001" customHeight="1" x14ac:dyDescent="0.4">
      <c r="B28" s="421"/>
      <c r="C28" s="421"/>
      <c r="D28" s="421"/>
      <c r="E28" s="421"/>
      <c r="F28" s="421"/>
      <c r="G28" s="421"/>
      <c r="H28" s="398">
        <f>AC28</f>
        <v>0</v>
      </c>
      <c r="I28" s="398"/>
      <c r="J28" s="398"/>
      <c r="K28" s="398"/>
      <c r="L28" s="399"/>
      <c r="M28" s="112" t="s">
        <v>251</v>
      </c>
      <c r="N28" s="407"/>
      <c r="O28" s="408"/>
      <c r="P28" s="408"/>
      <c r="Q28" s="408"/>
      <c r="R28" s="408"/>
      <c r="S28" s="408"/>
      <c r="T28" s="409"/>
      <c r="U28" s="410"/>
      <c r="V28" s="411"/>
      <c r="W28" s="412"/>
      <c r="X28" s="116" t="s">
        <v>264</v>
      </c>
      <c r="Y28" s="109"/>
      <c r="Z28" s="413"/>
      <c r="AA28" s="414"/>
      <c r="AB28" s="117" t="s">
        <v>265</v>
      </c>
      <c r="AC28" s="415">
        <f t="shared" si="2"/>
        <v>0</v>
      </c>
      <c r="AD28" s="415"/>
      <c r="AE28" s="416"/>
      <c r="AF28" s="147"/>
      <c r="AL28" s="137" t="s">
        <v>320</v>
      </c>
    </row>
    <row r="29" spans="2:39" s="148" customFormat="1" ht="17.100000000000001" customHeight="1" x14ac:dyDescent="0.4">
      <c r="B29" s="441" t="s">
        <v>268</v>
      </c>
      <c r="C29" s="442"/>
      <c r="D29" s="442"/>
      <c r="E29" s="442"/>
      <c r="F29" s="442"/>
      <c r="G29" s="443"/>
      <c r="H29" s="444">
        <f>SUBTOTAL(9,H25:L28)</f>
        <v>0</v>
      </c>
      <c r="I29" s="445"/>
      <c r="J29" s="445"/>
      <c r="K29" s="445"/>
      <c r="L29" s="445"/>
      <c r="M29" s="129" t="s">
        <v>251</v>
      </c>
      <c r="N29" s="446"/>
      <c r="O29" s="447"/>
      <c r="P29" s="447"/>
      <c r="Q29" s="447"/>
      <c r="R29" s="447"/>
      <c r="S29" s="447"/>
      <c r="T29" s="447"/>
      <c r="U29" s="447"/>
      <c r="V29" s="447"/>
      <c r="W29" s="447"/>
      <c r="X29" s="447"/>
      <c r="Y29" s="447"/>
      <c r="Z29" s="447"/>
      <c r="AA29" s="447"/>
      <c r="AB29" s="447"/>
      <c r="AC29" s="448"/>
      <c r="AD29" s="448"/>
      <c r="AE29" s="449"/>
      <c r="AF29" s="147"/>
      <c r="AL29" s="136"/>
    </row>
    <row r="30" spans="2:39" s="148" customFormat="1" ht="17.100000000000001" customHeight="1" x14ac:dyDescent="0.4">
      <c r="B30" s="450" t="s">
        <v>269</v>
      </c>
      <c r="C30" s="451"/>
      <c r="D30" s="451"/>
      <c r="E30" s="451"/>
      <c r="F30" s="451"/>
      <c r="G30" s="452"/>
      <c r="H30" s="398">
        <f>AC30</f>
        <v>0</v>
      </c>
      <c r="I30" s="398"/>
      <c r="J30" s="398"/>
      <c r="K30" s="398"/>
      <c r="L30" s="399"/>
      <c r="M30" s="127" t="s">
        <v>251</v>
      </c>
      <c r="N30" s="407"/>
      <c r="O30" s="408"/>
      <c r="P30" s="408"/>
      <c r="Q30" s="408"/>
      <c r="R30" s="408"/>
      <c r="S30" s="408"/>
      <c r="T30" s="409"/>
      <c r="U30" s="453"/>
      <c r="V30" s="454"/>
      <c r="W30" s="455"/>
      <c r="X30" s="116" t="s">
        <v>264</v>
      </c>
      <c r="Y30" s="109"/>
      <c r="Z30" s="424"/>
      <c r="AA30" s="425"/>
      <c r="AB30" s="128" t="s">
        <v>265</v>
      </c>
      <c r="AC30" s="456">
        <f>U30*Y30</f>
        <v>0</v>
      </c>
      <c r="AD30" s="456"/>
      <c r="AE30" s="457"/>
      <c r="AF30" s="147"/>
      <c r="AL30" s="136" t="s">
        <v>270</v>
      </c>
    </row>
    <row r="31" spans="2:39" s="148" customFormat="1" ht="17.100000000000001" customHeight="1" x14ac:dyDescent="0.4">
      <c r="B31" s="124"/>
      <c r="C31" s="125"/>
      <c r="D31" s="125"/>
      <c r="E31" s="125"/>
      <c r="F31" s="125"/>
      <c r="G31" s="126"/>
      <c r="H31" s="195"/>
      <c r="I31" s="196"/>
      <c r="J31" s="196"/>
      <c r="K31" s="196"/>
      <c r="L31" s="196"/>
      <c r="M31" s="127"/>
      <c r="N31" s="426" t="s">
        <v>300</v>
      </c>
      <c r="O31" s="427"/>
      <c r="P31" s="427"/>
      <c r="Q31" s="427"/>
      <c r="R31" s="427"/>
      <c r="S31" s="427"/>
      <c r="T31" s="428"/>
      <c r="U31" s="429" t="e">
        <f>AC30/(H24+H29)*100</f>
        <v>#DIV/0!</v>
      </c>
      <c r="V31" s="430"/>
      <c r="W31" s="431"/>
      <c r="X31" s="116" t="s">
        <v>301</v>
      </c>
      <c r="Y31" s="432"/>
      <c r="Z31" s="433"/>
      <c r="AA31" s="433"/>
      <c r="AB31" s="433"/>
      <c r="AC31" s="433"/>
      <c r="AD31" s="433"/>
      <c r="AE31" s="434"/>
      <c r="AF31" s="147"/>
      <c r="AL31" s="136" t="s">
        <v>321</v>
      </c>
    </row>
    <row r="32" spans="2:39" s="148" customFormat="1" ht="17.100000000000001" customHeight="1" x14ac:dyDescent="0.4">
      <c r="B32" s="124"/>
      <c r="C32" s="125"/>
      <c r="D32" s="125"/>
      <c r="E32" s="125"/>
      <c r="F32" s="125"/>
      <c r="G32" s="126"/>
      <c r="H32" s="195"/>
      <c r="I32" s="196"/>
      <c r="J32" s="196"/>
      <c r="K32" s="196"/>
      <c r="L32" s="196"/>
      <c r="M32" s="127"/>
      <c r="N32" s="426" t="s">
        <v>302</v>
      </c>
      <c r="O32" s="427"/>
      <c r="P32" s="427"/>
      <c r="Q32" s="427"/>
      <c r="R32" s="427"/>
      <c r="S32" s="427"/>
      <c r="T32" s="428"/>
      <c r="U32" s="435"/>
      <c r="V32" s="436"/>
      <c r="W32" s="437"/>
      <c r="X32" s="116" t="s">
        <v>301</v>
      </c>
      <c r="Y32" s="438"/>
      <c r="Z32" s="439"/>
      <c r="AA32" s="439"/>
      <c r="AB32" s="439"/>
      <c r="AC32" s="439"/>
      <c r="AD32" s="439"/>
      <c r="AE32" s="440"/>
      <c r="AF32" s="147"/>
    </row>
    <row r="33" spans="1:55" s="148" customFormat="1" ht="17.100000000000001" customHeight="1" x14ac:dyDescent="0.4">
      <c r="B33" s="421" t="s">
        <v>271</v>
      </c>
      <c r="C33" s="421"/>
      <c r="D33" s="421"/>
      <c r="E33" s="421"/>
      <c r="F33" s="421"/>
      <c r="G33" s="421"/>
      <c r="H33" s="398">
        <f t="shared" ref="H33:H38" si="3">AC33</f>
        <v>0</v>
      </c>
      <c r="I33" s="398"/>
      <c r="J33" s="398"/>
      <c r="K33" s="398"/>
      <c r="L33" s="399"/>
      <c r="M33" s="112" t="s">
        <v>251</v>
      </c>
      <c r="N33" s="407"/>
      <c r="O33" s="408"/>
      <c r="P33" s="408"/>
      <c r="Q33" s="408"/>
      <c r="R33" s="408"/>
      <c r="S33" s="408"/>
      <c r="T33" s="409"/>
      <c r="U33" s="410"/>
      <c r="V33" s="411"/>
      <c r="W33" s="412"/>
      <c r="X33" s="116" t="s">
        <v>264</v>
      </c>
      <c r="Y33" s="109"/>
      <c r="Z33" s="424"/>
      <c r="AA33" s="425"/>
      <c r="AB33" s="117" t="s">
        <v>265</v>
      </c>
      <c r="AC33" s="415">
        <f t="shared" ref="AC33:AC36" si="4">U33*Y33</f>
        <v>0</v>
      </c>
      <c r="AD33" s="415"/>
      <c r="AE33" s="416"/>
      <c r="AF33" s="147"/>
    </row>
    <row r="34" spans="1:55" s="148" customFormat="1" ht="17.100000000000001" customHeight="1" x14ac:dyDescent="0.4">
      <c r="B34" s="421"/>
      <c r="C34" s="421"/>
      <c r="D34" s="421"/>
      <c r="E34" s="421"/>
      <c r="F34" s="421"/>
      <c r="G34" s="421"/>
      <c r="H34" s="398">
        <f t="shared" si="3"/>
        <v>0</v>
      </c>
      <c r="I34" s="398"/>
      <c r="J34" s="398"/>
      <c r="K34" s="398"/>
      <c r="L34" s="399"/>
      <c r="M34" s="112" t="s">
        <v>251</v>
      </c>
      <c r="N34" s="407"/>
      <c r="O34" s="408"/>
      <c r="P34" s="408"/>
      <c r="Q34" s="408"/>
      <c r="R34" s="408"/>
      <c r="S34" s="408"/>
      <c r="T34" s="409"/>
      <c r="U34" s="410"/>
      <c r="V34" s="411"/>
      <c r="W34" s="412"/>
      <c r="X34" s="116" t="s">
        <v>264</v>
      </c>
      <c r="Y34" s="109"/>
      <c r="Z34" s="424"/>
      <c r="AA34" s="425"/>
      <c r="AB34" s="117" t="s">
        <v>265</v>
      </c>
      <c r="AC34" s="415">
        <f>U34*Y34</f>
        <v>0</v>
      </c>
      <c r="AD34" s="415"/>
      <c r="AE34" s="416"/>
      <c r="AF34" s="147"/>
    </row>
    <row r="35" spans="1:55" s="148" customFormat="1" ht="17.100000000000001" customHeight="1" x14ac:dyDescent="0.4">
      <c r="B35" s="103"/>
      <c r="C35" s="102"/>
      <c r="D35" s="102"/>
      <c r="E35" s="102"/>
      <c r="F35" s="102"/>
      <c r="G35" s="104"/>
      <c r="H35" s="398">
        <f t="shared" si="3"/>
        <v>0</v>
      </c>
      <c r="I35" s="398"/>
      <c r="J35" s="398"/>
      <c r="K35" s="398"/>
      <c r="L35" s="399"/>
      <c r="M35" s="112" t="s">
        <v>251</v>
      </c>
      <c r="N35" s="407"/>
      <c r="O35" s="408"/>
      <c r="P35" s="408"/>
      <c r="Q35" s="408"/>
      <c r="R35" s="408"/>
      <c r="S35" s="408"/>
      <c r="T35" s="409"/>
      <c r="U35" s="410"/>
      <c r="V35" s="411"/>
      <c r="W35" s="412"/>
      <c r="X35" s="116" t="s">
        <v>264</v>
      </c>
      <c r="Y35" s="109"/>
      <c r="Z35" s="422"/>
      <c r="AA35" s="423"/>
      <c r="AB35" s="117" t="s">
        <v>265</v>
      </c>
      <c r="AC35" s="415">
        <f t="shared" si="4"/>
        <v>0</v>
      </c>
      <c r="AD35" s="415"/>
      <c r="AE35" s="416"/>
      <c r="AF35" s="147"/>
      <c r="AL35" s="148" t="s">
        <v>310</v>
      </c>
      <c r="AM35" s="149">
        <v>2029</v>
      </c>
    </row>
    <row r="36" spans="1:55" s="148" customFormat="1" ht="17.100000000000001" customHeight="1" x14ac:dyDescent="0.4">
      <c r="B36" s="103"/>
      <c r="C36" s="102"/>
      <c r="D36" s="102"/>
      <c r="E36" s="102"/>
      <c r="F36" s="102"/>
      <c r="G36" s="104"/>
      <c r="H36" s="398">
        <f t="shared" si="3"/>
        <v>0</v>
      </c>
      <c r="I36" s="398"/>
      <c r="J36" s="398"/>
      <c r="K36" s="398"/>
      <c r="L36" s="399"/>
      <c r="M36" s="112" t="s">
        <v>251</v>
      </c>
      <c r="N36" s="407"/>
      <c r="O36" s="408"/>
      <c r="P36" s="408"/>
      <c r="Q36" s="408"/>
      <c r="R36" s="408"/>
      <c r="S36" s="408"/>
      <c r="T36" s="409"/>
      <c r="U36" s="410"/>
      <c r="V36" s="411"/>
      <c r="W36" s="412"/>
      <c r="X36" s="116" t="s">
        <v>264</v>
      </c>
      <c r="Y36" s="109"/>
      <c r="Z36" s="422"/>
      <c r="AA36" s="423"/>
      <c r="AB36" s="117" t="s">
        <v>265</v>
      </c>
      <c r="AC36" s="415">
        <f t="shared" si="4"/>
        <v>0</v>
      </c>
      <c r="AD36" s="415"/>
      <c r="AE36" s="416"/>
      <c r="AF36" s="147"/>
      <c r="AL36" s="148" t="s">
        <v>311</v>
      </c>
      <c r="AM36" s="149">
        <v>2030</v>
      </c>
    </row>
    <row r="37" spans="1:55" s="148" customFormat="1" ht="17.100000000000001" customHeight="1" x14ac:dyDescent="0.4">
      <c r="B37" s="421" t="s">
        <v>272</v>
      </c>
      <c r="C37" s="421"/>
      <c r="D37" s="421"/>
      <c r="E37" s="421"/>
      <c r="F37" s="421"/>
      <c r="G37" s="421"/>
      <c r="H37" s="398">
        <f t="shared" si="3"/>
        <v>0</v>
      </c>
      <c r="I37" s="398"/>
      <c r="J37" s="398"/>
      <c r="K37" s="398"/>
      <c r="L37" s="399"/>
      <c r="M37" s="112" t="s">
        <v>251</v>
      </c>
      <c r="N37" s="407" t="s">
        <v>273</v>
      </c>
      <c r="O37" s="408"/>
      <c r="P37" s="408"/>
      <c r="Q37" s="408"/>
      <c r="R37" s="408"/>
      <c r="S37" s="408"/>
      <c r="T37" s="409"/>
      <c r="U37" s="410"/>
      <c r="V37" s="411"/>
      <c r="W37" s="412"/>
      <c r="X37" s="116" t="s">
        <v>264</v>
      </c>
      <c r="Y37" s="109"/>
      <c r="Z37" s="422"/>
      <c r="AA37" s="423"/>
      <c r="AB37" s="117" t="s">
        <v>265</v>
      </c>
      <c r="AC37" s="415">
        <f>U37*Y37</f>
        <v>0</v>
      </c>
      <c r="AD37" s="415"/>
      <c r="AE37" s="416"/>
      <c r="AF37" s="147"/>
    </row>
    <row r="38" spans="1:55" s="148" customFormat="1" ht="17.100000000000001" customHeight="1" x14ac:dyDescent="0.4">
      <c r="B38" s="404"/>
      <c r="C38" s="405"/>
      <c r="D38" s="405"/>
      <c r="E38" s="405"/>
      <c r="F38" s="405"/>
      <c r="G38" s="406"/>
      <c r="H38" s="398">
        <f t="shared" si="3"/>
        <v>0</v>
      </c>
      <c r="I38" s="398"/>
      <c r="J38" s="398"/>
      <c r="K38" s="398"/>
      <c r="L38" s="399"/>
      <c r="M38" s="112" t="s">
        <v>251</v>
      </c>
      <c r="N38" s="407"/>
      <c r="O38" s="408"/>
      <c r="P38" s="408"/>
      <c r="Q38" s="408"/>
      <c r="R38" s="408"/>
      <c r="S38" s="408"/>
      <c r="T38" s="409"/>
      <c r="U38" s="410"/>
      <c r="V38" s="411"/>
      <c r="W38" s="412"/>
      <c r="X38" s="116" t="s">
        <v>264</v>
      </c>
      <c r="Y38" s="109"/>
      <c r="Z38" s="413"/>
      <c r="AA38" s="414"/>
      <c r="AB38" s="117" t="s">
        <v>265</v>
      </c>
      <c r="AC38" s="415">
        <f>U38*Y38</f>
        <v>0</v>
      </c>
      <c r="AD38" s="415"/>
      <c r="AE38" s="416"/>
      <c r="AF38" s="147"/>
    </row>
    <row r="39" spans="1:55" s="148" customFormat="1" ht="17.100000000000001" customHeight="1" thickBot="1" x14ac:dyDescent="0.45">
      <c r="B39" s="395" t="s">
        <v>298</v>
      </c>
      <c r="C39" s="396"/>
      <c r="D39" s="396"/>
      <c r="E39" s="396"/>
      <c r="F39" s="396"/>
      <c r="G39" s="397"/>
      <c r="H39" s="398">
        <f>SUBTOTAL(9,H30:L38)</f>
        <v>0</v>
      </c>
      <c r="I39" s="398"/>
      <c r="J39" s="398"/>
      <c r="K39" s="398"/>
      <c r="L39" s="399"/>
      <c r="M39" s="112" t="s">
        <v>251</v>
      </c>
      <c r="N39" s="118"/>
      <c r="O39" s="119"/>
      <c r="P39" s="119"/>
      <c r="Q39" s="119"/>
      <c r="R39" s="119"/>
      <c r="S39" s="119"/>
      <c r="T39" s="119"/>
      <c r="U39" s="120"/>
      <c r="V39" s="120"/>
      <c r="W39" s="120"/>
      <c r="X39" s="117"/>
      <c r="Y39" s="122"/>
      <c r="Z39" s="117"/>
      <c r="AA39" s="117"/>
      <c r="AB39" s="123"/>
      <c r="AC39" s="120"/>
      <c r="AD39" s="120"/>
      <c r="AE39" s="121"/>
      <c r="AF39" s="147"/>
    </row>
    <row r="40" spans="1:55" ht="18" customHeight="1" thickBot="1" x14ac:dyDescent="0.45">
      <c r="B40" s="400" t="s">
        <v>299</v>
      </c>
      <c r="C40" s="400"/>
      <c r="D40" s="400"/>
      <c r="E40" s="400"/>
      <c r="F40" s="400"/>
      <c r="G40" s="400"/>
      <c r="H40" s="401">
        <f>H24+H29+H39</f>
        <v>0</v>
      </c>
      <c r="I40" s="401"/>
      <c r="J40" s="401"/>
      <c r="K40" s="401"/>
      <c r="L40" s="402"/>
      <c r="M40" s="113" t="s">
        <v>251</v>
      </c>
      <c r="N40" s="403"/>
      <c r="O40" s="403"/>
      <c r="P40" s="403"/>
      <c r="Q40" s="403"/>
      <c r="R40" s="403"/>
      <c r="S40" s="403"/>
      <c r="T40" s="403"/>
      <c r="U40" s="403"/>
      <c r="V40" s="403"/>
      <c r="W40" s="403"/>
      <c r="X40" s="403"/>
      <c r="Y40" s="403"/>
      <c r="Z40" s="403"/>
      <c r="AA40" s="403"/>
      <c r="AB40" s="403"/>
      <c r="AC40" s="403"/>
      <c r="AD40" s="403"/>
      <c r="AE40" s="403"/>
      <c r="AF40" s="139"/>
      <c r="AG40" s="97"/>
      <c r="AH40" s="97"/>
      <c r="AI40" s="97"/>
      <c r="AJ40" s="97"/>
      <c r="AK40" s="97"/>
      <c r="AL40" s="97"/>
      <c r="AM40" s="97"/>
      <c r="AN40" s="97"/>
      <c r="AO40" s="97"/>
      <c r="AP40" s="97"/>
      <c r="AQ40" s="97"/>
      <c r="AR40" s="97"/>
      <c r="AS40" s="97"/>
      <c r="AT40" s="97"/>
      <c r="AU40" s="97"/>
      <c r="AV40" s="97"/>
      <c r="AW40" s="97"/>
      <c r="AX40" s="97"/>
      <c r="AY40" s="97"/>
      <c r="AZ40" s="97"/>
      <c r="BA40" s="97"/>
      <c r="BB40" s="97"/>
      <c r="BC40" s="97"/>
    </row>
    <row r="41" spans="1:55" ht="7.5" customHeight="1" x14ac:dyDescent="0.4">
      <c r="AG41" s="153"/>
      <c r="AH41" s="154"/>
      <c r="AI41" s="154"/>
      <c r="AJ41" s="154"/>
      <c r="AK41" s="154"/>
      <c r="AL41" s="154"/>
      <c r="AM41" s="154"/>
      <c r="AN41" s="154"/>
      <c r="AO41" s="154"/>
      <c r="AP41" s="154"/>
      <c r="AQ41" s="154"/>
      <c r="AR41" s="154"/>
      <c r="AS41" s="154"/>
      <c r="AT41" s="97"/>
      <c r="AU41" s="97"/>
      <c r="AV41" s="97"/>
      <c r="AW41" s="97"/>
      <c r="AX41" s="97"/>
      <c r="AY41" s="97"/>
      <c r="AZ41" s="97"/>
      <c r="BA41" s="97"/>
      <c r="BB41" s="97"/>
      <c r="BC41" s="97"/>
    </row>
    <row r="42" spans="1:55" ht="18.600000000000001" customHeight="1" x14ac:dyDescent="0.4">
      <c r="B42" s="417" t="s">
        <v>359</v>
      </c>
      <c r="C42" s="417"/>
      <c r="D42" s="417"/>
      <c r="E42" s="417"/>
      <c r="F42" s="417"/>
      <c r="G42" s="417"/>
      <c r="H42" s="417"/>
      <c r="I42" s="417"/>
      <c r="J42" s="417"/>
      <c r="K42" s="417"/>
      <c r="L42" s="417"/>
      <c r="M42" s="417"/>
      <c r="N42" s="417"/>
      <c r="O42" s="417"/>
      <c r="P42" s="417"/>
      <c r="Q42" s="417"/>
      <c r="R42" s="417"/>
      <c r="S42" s="417"/>
      <c r="T42" s="417"/>
      <c r="U42" s="417"/>
      <c r="V42" s="417"/>
      <c r="W42" s="417"/>
      <c r="X42" s="417"/>
      <c r="Y42" s="417"/>
      <c r="Z42" s="417"/>
      <c r="AA42" s="417"/>
      <c r="AB42" s="417"/>
      <c r="AC42" s="417"/>
      <c r="AD42" s="417"/>
      <c r="AE42" s="417"/>
      <c r="AG42" s="153"/>
      <c r="AH42" s="154"/>
      <c r="AI42" s="154"/>
      <c r="AJ42" s="154"/>
      <c r="AK42" s="154"/>
      <c r="AL42" s="154"/>
      <c r="AM42" s="154"/>
      <c r="AN42" s="154"/>
      <c r="AO42" s="154"/>
      <c r="AP42" s="154"/>
      <c r="AQ42" s="154"/>
      <c r="AR42" s="154"/>
      <c r="AS42" s="154"/>
      <c r="AT42" s="97"/>
      <c r="AU42" s="97"/>
      <c r="AV42" s="97"/>
      <c r="AW42" s="97"/>
      <c r="AX42" s="97"/>
      <c r="AY42" s="97"/>
      <c r="AZ42" s="97"/>
      <c r="BA42" s="97"/>
      <c r="BB42" s="97"/>
      <c r="BC42" s="97"/>
    </row>
    <row r="43" spans="1:55" ht="18.600000000000001" customHeight="1" x14ac:dyDescent="0.4">
      <c r="B43" s="418" t="s">
        <v>323</v>
      </c>
      <c r="C43" s="419"/>
      <c r="D43" s="419"/>
      <c r="E43" s="419"/>
      <c r="F43" s="419"/>
      <c r="G43" s="419"/>
      <c r="H43" s="420"/>
      <c r="I43" s="419" t="s">
        <v>324</v>
      </c>
      <c r="J43" s="419"/>
      <c r="K43" s="419"/>
      <c r="L43" s="419"/>
      <c r="M43" s="419"/>
      <c r="N43" s="419"/>
      <c r="O43" s="419"/>
      <c r="P43" s="418" t="s">
        <v>325</v>
      </c>
      <c r="Q43" s="419"/>
      <c r="R43" s="420"/>
      <c r="S43" s="419" t="s">
        <v>326</v>
      </c>
      <c r="T43" s="419"/>
      <c r="U43" s="419"/>
      <c r="V43" s="419"/>
      <c r="W43" s="418" t="s">
        <v>327</v>
      </c>
      <c r="X43" s="419"/>
      <c r="Y43" s="419"/>
      <c r="Z43" s="420"/>
      <c r="AA43" s="419" t="s">
        <v>358</v>
      </c>
      <c r="AB43" s="419"/>
      <c r="AC43" s="419"/>
      <c r="AD43" s="419"/>
      <c r="AE43" s="420"/>
      <c r="AG43" s="153"/>
      <c r="AH43" s="154"/>
      <c r="AI43" s="154"/>
      <c r="AJ43" s="154"/>
      <c r="AK43" s="154"/>
      <c r="AL43" s="154"/>
      <c r="AM43" s="154"/>
      <c r="AN43" s="154"/>
      <c r="AO43" s="154"/>
      <c r="AP43" s="154"/>
      <c r="AQ43" s="154"/>
      <c r="AR43" s="154"/>
      <c r="AS43" s="154"/>
      <c r="AT43" s="97"/>
      <c r="AU43" s="97"/>
      <c r="AV43" s="97"/>
      <c r="AW43" s="97"/>
      <c r="AX43" s="97"/>
      <c r="AY43" s="97"/>
      <c r="AZ43" s="97"/>
      <c r="BA43" s="97"/>
      <c r="BB43" s="97"/>
      <c r="BC43" s="97"/>
    </row>
    <row r="44" spans="1:55" ht="20.100000000000001" customHeight="1" x14ac:dyDescent="0.4">
      <c r="A44" s="148"/>
      <c r="B44" s="388"/>
      <c r="C44" s="389"/>
      <c r="D44" s="389"/>
      <c r="E44" s="389"/>
      <c r="F44" s="389"/>
      <c r="G44" s="389"/>
      <c r="H44" s="390"/>
      <c r="I44" s="388"/>
      <c r="J44" s="389"/>
      <c r="K44" s="389"/>
      <c r="L44" s="389"/>
      <c r="M44" s="389"/>
      <c r="N44" s="389"/>
      <c r="O44" s="389"/>
      <c r="P44" s="388"/>
      <c r="Q44" s="389"/>
      <c r="R44" s="390"/>
      <c r="S44" s="388"/>
      <c r="T44" s="389"/>
      <c r="U44" s="389"/>
      <c r="V44" s="389"/>
      <c r="W44" s="388"/>
      <c r="X44" s="389"/>
      <c r="Y44" s="389"/>
      <c r="Z44" s="390"/>
      <c r="AA44" s="388"/>
      <c r="AB44" s="389"/>
      <c r="AC44" s="389"/>
      <c r="AD44" s="389"/>
      <c r="AE44" s="390"/>
      <c r="AF44" s="148"/>
      <c r="AG44" s="153"/>
      <c r="AH44" s="154"/>
      <c r="AI44" s="154"/>
      <c r="AJ44" s="154"/>
      <c r="AK44" s="154"/>
      <c r="AL44" s="154"/>
      <c r="AM44" s="154"/>
      <c r="AN44" s="154"/>
      <c r="AO44" s="154"/>
      <c r="AP44" s="154"/>
      <c r="AQ44" s="154"/>
      <c r="AR44" s="154"/>
      <c r="AS44" s="154"/>
      <c r="AT44" s="97"/>
      <c r="AU44" s="97"/>
      <c r="AV44" s="97"/>
      <c r="AW44" s="97"/>
      <c r="AX44" s="97"/>
      <c r="AY44" s="97"/>
      <c r="AZ44" s="97"/>
      <c r="BA44" s="97"/>
      <c r="BB44" s="97"/>
      <c r="BC44" s="97"/>
    </row>
    <row r="45" spans="1:55" ht="20.100000000000001" customHeight="1" x14ac:dyDescent="0.4">
      <c r="A45" s="148"/>
      <c r="B45" s="391"/>
      <c r="C45" s="392"/>
      <c r="D45" s="392"/>
      <c r="E45" s="392"/>
      <c r="F45" s="392"/>
      <c r="G45" s="392"/>
      <c r="H45" s="393"/>
      <c r="I45" s="391"/>
      <c r="J45" s="392"/>
      <c r="K45" s="392"/>
      <c r="L45" s="392"/>
      <c r="M45" s="392"/>
      <c r="N45" s="392"/>
      <c r="O45" s="392"/>
      <c r="P45" s="391"/>
      <c r="Q45" s="392"/>
      <c r="R45" s="393"/>
      <c r="S45" s="391"/>
      <c r="T45" s="392"/>
      <c r="U45" s="392"/>
      <c r="V45" s="392"/>
      <c r="W45" s="391"/>
      <c r="X45" s="392"/>
      <c r="Y45" s="392"/>
      <c r="Z45" s="393"/>
      <c r="AA45" s="391"/>
      <c r="AB45" s="392"/>
      <c r="AC45" s="392"/>
      <c r="AD45" s="392"/>
      <c r="AE45" s="393"/>
      <c r="AF45" s="148"/>
      <c r="AG45" s="153"/>
      <c r="AH45" s="154"/>
      <c r="AI45" s="154"/>
      <c r="AJ45" s="154"/>
      <c r="AK45" s="154"/>
      <c r="AL45" s="154"/>
      <c r="AM45" s="154"/>
      <c r="AN45" s="154"/>
      <c r="AO45" s="154"/>
      <c r="AP45" s="154"/>
      <c r="AQ45" s="154"/>
      <c r="AR45" s="154"/>
      <c r="AS45" s="154"/>
      <c r="AT45" s="97"/>
      <c r="AU45" s="97"/>
      <c r="AV45" s="97"/>
      <c r="AW45" s="97"/>
      <c r="AX45" s="97"/>
      <c r="AY45" s="97"/>
      <c r="AZ45" s="97"/>
      <c r="BA45" s="97"/>
      <c r="BB45" s="97"/>
      <c r="BC45" s="97"/>
    </row>
    <row r="46" spans="1:55" s="106" customFormat="1" ht="15.95" customHeight="1" x14ac:dyDescent="0.4">
      <c r="B46" s="105" t="s">
        <v>274</v>
      </c>
      <c r="D46" s="132" t="s">
        <v>275</v>
      </c>
      <c r="E46" s="133" t="s">
        <v>276</v>
      </c>
      <c r="F46" s="133"/>
      <c r="G46" s="133"/>
      <c r="H46" s="133"/>
      <c r="I46" s="133"/>
      <c r="J46" s="133"/>
      <c r="K46" s="133"/>
      <c r="L46" s="133"/>
      <c r="M46" s="133"/>
      <c r="N46" s="133"/>
      <c r="O46" s="133"/>
      <c r="P46" s="133"/>
      <c r="Q46" s="133"/>
      <c r="R46" s="133"/>
      <c r="S46" s="133"/>
      <c r="T46" s="133"/>
      <c r="U46" s="133"/>
      <c r="V46" s="133"/>
      <c r="W46" s="133"/>
      <c r="X46" s="133"/>
      <c r="Y46" s="133"/>
      <c r="Z46" s="133"/>
      <c r="AA46" s="133"/>
      <c r="AB46" s="133"/>
      <c r="AC46" s="133"/>
      <c r="AD46" s="133"/>
      <c r="AE46" s="133"/>
      <c r="AF46" s="150"/>
      <c r="AG46" s="97"/>
    </row>
    <row r="47" spans="1:55" s="106" customFormat="1" ht="15.95" customHeight="1" x14ac:dyDescent="0.4">
      <c r="B47" s="105"/>
      <c r="C47" s="105"/>
      <c r="D47" s="132" t="s">
        <v>277</v>
      </c>
      <c r="E47" s="133" t="s">
        <v>278</v>
      </c>
      <c r="F47" s="133"/>
      <c r="G47" s="133"/>
      <c r="H47" s="134"/>
      <c r="I47" s="134"/>
      <c r="J47" s="134"/>
      <c r="K47" s="134"/>
      <c r="L47" s="134"/>
      <c r="M47" s="134"/>
      <c r="N47" s="134"/>
      <c r="O47" s="134"/>
      <c r="P47" s="134"/>
      <c r="Q47" s="134"/>
      <c r="R47" s="134"/>
      <c r="S47" s="134"/>
      <c r="T47" s="134"/>
      <c r="U47" s="134"/>
      <c r="V47" s="134"/>
      <c r="W47" s="134"/>
      <c r="X47" s="134"/>
      <c r="Y47" s="134"/>
      <c r="Z47" s="134"/>
      <c r="AA47" s="134"/>
      <c r="AB47" s="134"/>
      <c r="AC47" s="134"/>
      <c r="AD47" s="134"/>
      <c r="AE47" s="134"/>
      <c r="AF47" s="151"/>
      <c r="AG47" s="97"/>
    </row>
    <row r="48" spans="1:55" s="106" customFormat="1" ht="15.95" customHeight="1" x14ac:dyDescent="0.4">
      <c r="D48" s="133"/>
      <c r="E48" s="133" t="s">
        <v>279</v>
      </c>
      <c r="F48" s="133"/>
      <c r="G48" s="133"/>
      <c r="H48" s="133"/>
      <c r="I48" s="133"/>
      <c r="J48" s="133"/>
      <c r="K48" s="133"/>
      <c r="L48" s="133"/>
      <c r="M48" s="133"/>
      <c r="N48" s="133"/>
      <c r="O48" s="133"/>
      <c r="P48" s="133"/>
      <c r="Q48" s="133"/>
      <c r="R48" s="133"/>
      <c r="S48" s="133"/>
      <c r="T48" s="133"/>
      <c r="U48" s="133"/>
      <c r="V48" s="133"/>
      <c r="W48" s="133"/>
      <c r="X48" s="133"/>
      <c r="Y48" s="133"/>
      <c r="Z48" s="133"/>
      <c r="AA48" s="133"/>
      <c r="AB48" s="133"/>
      <c r="AC48" s="133"/>
      <c r="AD48" s="133"/>
      <c r="AE48" s="133"/>
      <c r="AG48" s="97"/>
    </row>
    <row r="49" spans="2:55" s="106" customFormat="1" ht="15.95" customHeight="1" x14ac:dyDescent="0.4">
      <c r="D49" s="133"/>
      <c r="E49" s="133" t="s">
        <v>280</v>
      </c>
      <c r="F49" s="132"/>
      <c r="G49" s="133"/>
      <c r="H49" s="133"/>
      <c r="I49" s="133"/>
      <c r="J49" s="133"/>
      <c r="K49" s="133"/>
      <c r="L49" s="133"/>
      <c r="M49" s="133"/>
      <c r="N49" s="133"/>
      <c r="O49" s="133"/>
      <c r="P49" s="133"/>
      <c r="Q49" s="133"/>
      <c r="R49" s="133"/>
      <c r="S49" s="133"/>
      <c r="T49" s="133"/>
      <c r="U49" s="133"/>
      <c r="V49" s="133"/>
      <c r="W49" s="133"/>
      <c r="X49" s="133"/>
      <c r="Y49" s="133"/>
      <c r="Z49" s="133"/>
      <c r="AA49" s="133"/>
      <c r="AB49" s="133"/>
      <c r="AC49" s="133"/>
      <c r="AD49" s="133"/>
      <c r="AE49" s="133"/>
      <c r="AG49" s="97"/>
    </row>
    <row r="50" spans="2:55" s="106" customFormat="1" ht="15.95" customHeight="1" x14ac:dyDescent="0.4">
      <c r="B50" s="105"/>
      <c r="C50" s="105"/>
      <c r="D50" s="132" t="s">
        <v>281</v>
      </c>
      <c r="E50" s="133" t="s">
        <v>282</v>
      </c>
      <c r="F50" s="133"/>
      <c r="G50" s="133"/>
      <c r="H50" s="133"/>
      <c r="I50" s="133"/>
      <c r="J50" s="133"/>
      <c r="K50" s="133"/>
      <c r="L50" s="133"/>
      <c r="M50" s="133"/>
      <c r="N50" s="133"/>
      <c r="O50" s="133"/>
      <c r="P50" s="133"/>
      <c r="Q50" s="133"/>
      <c r="R50" s="133"/>
      <c r="S50" s="133"/>
      <c r="T50" s="133"/>
      <c r="U50" s="133"/>
      <c r="V50" s="133"/>
      <c r="W50" s="133"/>
      <c r="X50" s="133"/>
      <c r="Y50" s="133"/>
      <c r="Z50" s="133"/>
      <c r="AA50" s="133"/>
      <c r="AB50" s="133"/>
      <c r="AC50" s="133"/>
      <c r="AD50" s="133"/>
      <c r="AE50" s="133"/>
      <c r="AG50" s="97"/>
    </row>
    <row r="51" spans="2:55" s="106" customFormat="1" ht="15.95" customHeight="1" x14ac:dyDescent="0.4">
      <c r="B51" s="105"/>
      <c r="C51" s="105"/>
      <c r="D51" s="135"/>
      <c r="E51" s="133" t="s">
        <v>283</v>
      </c>
      <c r="F51" s="133"/>
      <c r="G51" s="133"/>
      <c r="H51" s="133"/>
      <c r="I51" s="133"/>
      <c r="J51" s="133"/>
      <c r="K51" s="133"/>
      <c r="L51" s="133"/>
      <c r="M51" s="133"/>
      <c r="N51" s="133"/>
      <c r="O51" s="133"/>
      <c r="P51" s="133"/>
      <c r="Q51" s="133"/>
      <c r="R51" s="133"/>
      <c r="S51" s="133"/>
      <c r="T51" s="133"/>
      <c r="U51" s="133"/>
      <c r="V51" s="133"/>
      <c r="W51" s="133"/>
      <c r="X51" s="133"/>
      <c r="Y51" s="133"/>
      <c r="Z51" s="133"/>
      <c r="AA51" s="133"/>
      <c r="AB51" s="133"/>
      <c r="AC51" s="133"/>
      <c r="AD51" s="133"/>
      <c r="AE51" s="133"/>
      <c r="AG51" s="97"/>
    </row>
    <row r="52" spans="2:55" s="106" customFormat="1" ht="15.95" customHeight="1" x14ac:dyDescent="0.4">
      <c r="D52" s="133"/>
      <c r="E52" s="133" t="s">
        <v>284</v>
      </c>
      <c r="F52" s="133"/>
      <c r="G52" s="133"/>
      <c r="H52" s="133"/>
      <c r="I52" s="133"/>
      <c r="J52" s="133"/>
      <c r="K52" s="133"/>
      <c r="L52" s="133"/>
      <c r="M52" s="133"/>
      <c r="N52" s="133"/>
      <c r="O52" s="133"/>
      <c r="P52" s="133"/>
      <c r="Q52" s="133"/>
      <c r="R52" s="133"/>
      <c r="S52" s="133"/>
      <c r="T52" s="133"/>
      <c r="U52" s="133"/>
      <c r="V52" s="133"/>
      <c r="W52" s="133"/>
      <c r="X52" s="133"/>
      <c r="Y52" s="133"/>
      <c r="Z52" s="133"/>
      <c r="AA52" s="133"/>
      <c r="AB52" s="133"/>
      <c r="AC52" s="133"/>
      <c r="AD52" s="133"/>
      <c r="AE52" s="133"/>
    </row>
    <row r="53" spans="2:55" s="106" customFormat="1" ht="15.95" customHeight="1" x14ac:dyDescent="0.4">
      <c r="D53" s="133"/>
      <c r="E53" s="133" t="s">
        <v>285</v>
      </c>
      <c r="F53" s="133"/>
      <c r="G53" s="133"/>
      <c r="H53" s="133"/>
      <c r="I53" s="133"/>
      <c r="J53" s="133"/>
      <c r="K53" s="133"/>
      <c r="L53" s="133"/>
      <c r="M53" s="133"/>
      <c r="N53" s="133"/>
      <c r="O53" s="133"/>
      <c r="P53" s="133"/>
      <c r="Q53" s="133"/>
      <c r="R53" s="133"/>
      <c r="S53" s="133"/>
      <c r="T53" s="133"/>
      <c r="U53" s="133"/>
      <c r="V53" s="133"/>
      <c r="W53" s="133"/>
      <c r="X53" s="133"/>
      <c r="Y53" s="133"/>
      <c r="Z53" s="133"/>
      <c r="AA53" s="133"/>
      <c r="AB53" s="133"/>
      <c r="AC53" s="133"/>
      <c r="AD53" s="133"/>
      <c r="AE53" s="133"/>
    </row>
    <row r="54" spans="2:55" s="106" customFormat="1" ht="15.95" customHeight="1" x14ac:dyDescent="0.4">
      <c r="D54" s="133"/>
      <c r="E54" s="133" t="s">
        <v>286</v>
      </c>
      <c r="F54" s="133"/>
      <c r="G54" s="133"/>
      <c r="H54" s="133"/>
      <c r="I54" s="133"/>
      <c r="J54" s="133"/>
      <c r="K54" s="133"/>
      <c r="L54" s="133"/>
      <c r="M54" s="133"/>
      <c r="N54" s="133"/>
      <c r="O54" s="133"/>
      <c r="P54" s="133"/>
      <c r="Q54" s="133"/>
      <c r="R54" s="133"/>
      <c r="S54" s="133"/>
      <c r="T54" s="133"/>
      <c r="U54" s="133"/>
      <c r="V54" s="133"/>
      <c r="W54" s="133"/>
      <c r="X54" s="133"/>
      <c r="Y54" s="133"/>
      <c r="Z54" s="133"/>
      <c r="AA54" s="133"/>
      <c r="AB54" s="133"/>
      <c r="AC54" s="133"/>
      <c r="AD54" s="133"/>
      <c r="AE54" s="133"/>
    </row>
    <row r="55" spans="2:55" s="106" customFormat="1" ht="15.95" customHeight="1" x14ac:dyDescent="0.4">
      <c r="D55" s="133"/>
      <c r="E55" s="133" t="s">
        <v>287</v>
      </c>
      <c r="F55" s="133"/>
      <c r="G55" s="133"/>
      <c r="H55" s="133"/>
      <c r="I55" s="133"/>
      <c r="J55" s="133"/>
      <c r="K55" s="133"/>
      <c r="L55" s="133"/>
      <c r="M55" s="133"/>
      <c r="N55" s="133"/>
      <c r="O55" s="133"/>
      <c r="P55" s="133"/>
      <c r="Q55" s="133"/>
      <c r="R55" s="133"/>
      <c r="S55" s="133"/>
      <c r="T55" s="133"/>
      <c r="U55" s="133"/>
      <c r="V55" s="133"/>
      <c r="W55" s="133"/>
      <c r="X55" s="133"/>
      <c r="Y55" s="133"/>
      <c r="Z55" s="133"/>
      <c r="AA55" s="133"/>
      <c r="AB55" s="133"/>
      <c r="AC55" s="133"/>
      <c r="AD55" s="133"/>
      <c r="AE55" s="133"/>
    </row>
    <row r="56" spans="2:55" s="106" customFormat="1" ht="15.95" customHeight="1" x14ac:dyDescent="0.4">
      <c r="B56" s="105"/>
      <c r="C56" s="105"/>
      <c r="D56" s="132" t="s">
        <v>288</v>
      </c>
      <c r="E56" s="133" t="s">
        <v>289</v>
      </c>
      <c r="F56" s="133"/>
      <c r="G56" s="133"/>
      <c r="H56" s="133"/>
      <c r="I56" s="133"/>
      <c r="J56" s="133"/>
      <c r="K56" s="133"/>
      <c r="L56" s="133"/>
      <c r="M56" s="133"/>
      <c r="N56" s="133"/>
      <c r="O56" s="133"/>
      <c r="P56" s="133"/>
      <c r="Q56" s="133"/>
      <c r="R56" s="133"/>
      <c r="S56" s="133"/>
      <c r="T56" s="133"/>
      <c r="U56" s="133"/>
      <c r="V56" s="133"/>
      <c r="W56" s="133"/>
      <c r="X56" s="133"/>
      <c r="Y56" s="133"/>
      <c r="Z56" s="133"/>
      <c r="AA56" s="133"/>
      <c r="AB56" s="133"/>
      <c r="AC56" s="133"/>
      <c r="AD56" s="133"/>
      <c r="AE56" s="133"/>
    </row>
    <row r="57" spans="2:55" s="106" customFormat="1" ht="15.95" customHeight="1" x14ac:dyDescent="0.4">
      <c r="B57" s="105"/>
      <c r="C57" s="105"/>
      <c r="D57" s="132" t="s">
        <v>290</v>
      </c>
      <c r="E57" s="394" t="s">
        <v>551</v>
      </c>
      <c r="F57" s="394"/>
      <c r="G57" s="394"/>
      <c r="H57" s="394"/>
      <c r="I57" s="394"/>
      <c r="J57" s="394"/>
      <c r="K57" s="394"/>
      <c r="L57" s="394"/>
      <c r="M57" s="394"/>
      <c r="N57" s="394"/>
      <c r="O57" s="394"/>
      <c r="P57" s="394"/>
      <c r="Q57" s="394"/>
      <c r="R57" s="394"/>
      <c r="S57" s="394"/>
      <c r="T57" s="394"/>
      <c r="U57" s="394"/>
      <c r="V57" s="394"/>
      <c r="W57" s="394"/>
      <c r="X57" s="394"/>
      <c r="Y57" s="394"/>
      <c r="Z57" s="394"/>
      <c r="AA57" s="394"/>
      <c r="AB57" s="394"/>
      <c r="AC57" s="394"/>
      <c r="AD57" s="394"/>
      <c r="AE57" s="394"/>
      <c r="AF57" s="394"/>
    </row>
    <row r="58" spans="2:55" s="106" customFormat="1" ht="15.95" customHeight="1" x14ac:dyDescent="0.4">
      <c r="B58" s="105"/>
      <c r="C58" s="105"/>
      <c r="D58" s="132" t="s">
        <v>291</v>
      </c>
      <c r="E58" s="394" t="s">
        <v>292</v>
      </c>
      <c r="F58" s="394"/>
      <c r="G58" s="394"/>
      <c r="H58" s="394"/>
      <c r="I58" s="394"/>
      <c r="J58" s="394"/>
      <c r="K58" s="394"/>
      <c r="L58" s="394"/>
      <c r="M58" s="394"/>
      <c r="N58" s="394"/>
      <c r="O58" s="394"/>
      <c r="P58" s="394"/>
      <c r="Q58" s="394"/>
      <c r="R58" s="394"/>
      <c r="S58" s="394"/>
      <c r="T58" s="394"/>
      <c r="U58" s="394"/>
      <c r="V58" s="394"/>
      <c r="W58" s="394"/>
      <c r="X58" s="394"/>
      <c r="Y58" s="394"/>
      <c r="Z58" s="394"/>
      <c r="AA58" s="394"/>
      <c r="AB58" s="394"/>
      <c r="AC58" s="394"/>
      <c r="AD58" s="394"/>
      <c r="AE58" s="394"/>
    </row>
    <row r="59" spans="2:55" ht="15.95" customHeight="1" x14ac:dyDescent="0.4">
      <c r="D59" s="135">
        <v>7</v>
      </c>
      <c r="E59" s="133" t="s">
        <v>552</v>
      </c>
      <c r="AG59" s="97"/>
      <c r="AH59" s="97"/>
      <c r="AI59" s="97"/>
      <c r="AJ59" s="97"/>
      <c r="AK59" s="97"/>
      <c r="AL59" s="97"/>
      <c r="AM59" s="97"/>
      <c r="AN59" s="97"/>
      <c r="AO59" s="97"/>
      <c r="AP59" s="97"/>
      <c r="AQ59" s="97"/>
      <c r="AR59" s="97"/>
      <c r="AS59" s="97"/>
      <c r="AT59" s="97"/>
      <c r="AU59" s="97"/>
      <c r="AV59" s="97"/>
      <c r="AW59" s="97"/>
      <c r="AX59" s="97"/>
      <c r="AY59" s="97"/>
      <c r="AZ59" s="97"/>
      <c r="BA59" s="97"/>
      <c r="BB59" s="97"/>
      <c r="BC59" s="97"/>
    </row>
    <row r="60" spans="2:55" ht="18" customHeight="1" x14ac:dyDescent="0.4">
      <c r="AG60" s="97"/>
      <c r="AH60" s="97"/>
      <c r="AI60" s="97"/>
      <c r="AJ60" s="97"/>
      <c r="AK60" s="97"/>
      <c r="AL60" s="97"/>
      <c r="AM60" s="97"/>
      <c r="AN60" s="97"/>
      <c r="AO60" s="97"/>
      <c r="AP60" s="97"/>
      <c r="AQ60" s="97"/>
      <c r="AR60" s="97"/>
      <c r="AS60" s="97"/>
      <c r="AT60" s="97"/>
      <c r="AU60" s="97"/>
      <c r="AV60" s="97"/>
      <c r="AW60" s="97"/>
      <c r="AX60" s="97"/>
      <c r="AY60" s="97"/>
      <c r="AZ60" s="97"/>
      <c r="BA60" s="97"/>
      <c r="BB60" s="97"/>
      <c r="BC60" s="97"/>
    </row>
    <row r="61" spans="2:55" ht="18" customHeight="1" x14ac:dyDescent="0.4">
      <c r="AG61" s="97"/>
      <c r="AH61" s="97"/>
      <c r="AI61" s="97"/>
      <c r="AJ61" s="97"/>
      <c r="AK61" s="97"/>
      <c r="AL61" s="97"/>
      <c r="AM61" s="97"/>
      <c r="AN61" s="97"/>
      <c r="AO61" s="97"/>
      <c r="AP61" s="97"/>
      <c r="AQ61" s="97"/>
      <c r="AR61" s="97"/>
      <c r="AS61" s="97"/>
      <c r="AT61" s="97"/>
      <c r="AU61" s="97"/>
      <c r="AV61" s="97"/>
      <c r="AW61" s="97"/>
      <c r="AX61" s="97"/>
      <c r="AY61" s="97"/>
      <c r="AZ61" s="97"/>
      <c r="BA61" s="97"/>
      <c r="BB61" s="97"/>
      <c r="BC61" s="97"/>
    </row>
    <row r="62" spans="2:55" ht="18" customHeight="1" x14ac:dyDescent="0.4">
      <c r="AG62" s="97"/>
      <c r="AH62" s="97"/>
      <c r="AI62" s="97"/>
      <c r="AJ62" s="97"/>
      <c r="AK62" s="97"/>
      <c r="AL62" s="97"/>
      <c r="AM62" s="97"/>
      <c r="AN62" s="97"/>
      <c r="AO62" s="97"/>
      <c r="AP62" s="97"/>
      <c r="AQ62" s="97"/>
      <c r="AR62" s="97"/>
      <c r="AS62" s="97"/>
      <c r="AT62" s="97"/>
      <c r="AU62" s="97"/>
      <c r="AV62" s="97"/>
      <c r="AW62" s="97"/>
      <c r="AX62" s="97"/>
      <c r="AY62" s="97"/>
      <c r="AZ62" s="97"/>
      <c r="BA62" s="97"/>
      <c r="BB62" s="97"/>
      <c r="BC62" s="97"/>
    </row>
    <row r="63" spans="2:55" ht="18" customHeight="1" x14ac:dyDescent="0.4">
      <c r="AG63" s="97"/>
      <c r="AH63" s="97"/>
      <c r="AI63" s="97"/>
      <c r="AJ63" s="97"/>
      <c r="AK63" s="97"/>
      <c r="AL63" s="97"/>
      <c r="AM63" s="97"/>
      <c r="AN63" s="97"/>
      <c r="AO63" s="97"/>
      <c r="AP63" s="97"/>
      <c r="AQ63" s="97"/>
      <c r="AR63" s="97"/>
      <c r="AS63" s="97"/>
      <c r="AT63" s="97"/>
      <c r="AU63" s="97"/>
      <c r="AV63" s="97"/>
      <c r="AW63" s="97"/>
      <c r="AX63" s="97"/>
      <c r="AY63" s="97"/>
      <c r="AZ63" s="97"/>
      <c r="BA63" s="97"/>
      <c r="BB63" s="97"/>
      <c r="BC63" s="97"/>
    </row>
    <row r="64" spans="2:55" ht="18" customHeight="1" x14ac:dyDescent="0.4">
      <c r="AG64" s="97"/>
      <c r="AH64" s="97"/>
      <c r="AI64" s="97"/>
      <c r="AJ64" s="97"/>
      <c r="AK64" s="97"/>
      <c r="AL64" s="97"/>
      <c r="AM64" s="97"/>
      <c r="AN64" s="97"/>
      <c r="AO64" s="97"/>
      <c r="AP64" s="97"/>
      <c r="AQ64" s="97"/>
      <c r="AR64" s="97"/>
      <c r="AS64" s="97"/>
      <c r="AT64" s="97"/>
      <c r="AU64" s="97"/>
      <c r="AV64" s="97"/>
      <c r="AW64" s="97"/>
      <c r="AX64" s="97"/>
      <c r="AY64" s="97"/>
      <c r="AZ64" s="97"/>
      <c r="BA64" s="97"/>
      <c r="BB64" s="97"/>
      <c r="BC64" s="97"/>
    </row>
    <row r="65" s="97" customFormat="1" ht="18" customHeight="1" x14ac:dyDescent="0.4"/>
    <row r="66" s="97" customFormat="1" ht="18" customHeight="1" x14ac:dyDescent="0.4"/>
    <row r="67" s="97" customFormat="1" ht="18" customHeight="1" x14ac:dyDescent="0.4"/>
    <row r="68" s="97" customFormat="1" ht="18" customHeight="1" x14ac:dyDescent="0.4"/>
    <row r="69" s="97" customFormat="1" ht="18" customHeight="1" x14ac:dyDescent="0.4"/>
    <row r="70" s="97" customFormat="1" ht="18" customHeight="1" x14ac:dyDescent="0.4"/>
    <row r="71" s="97" customFormat="1" ht="18" customHeight="1" x14ac:dyDescent="0.4"/>
    <row r="72" s="97" customFormat="1" ht="18" customHeight="1" x14ac:dyDescent="0.4"/>
    <row r="73" s="97" customFormat="1" ht="18" customHeight="1" x14ac:dyDescent="0.4"/>
    <row r="74" s="97" customFormat="1" ht="18" customHeight="1" x14ac:dyDescent="0.4"/>
    <row r="75" s="97" customFormat="1" ht="18" customHeight="1" x14ac:dyDescent="0.4"/>
    <row r="76" s="97" customFormat="1" ht="18" customHeight="1" x14ac:dyDescent="0.4"/>
    <row r="77" s="97" customFormat="1" ht="18" customHeight="1" x14ac:dyDescent="0.4"/>
    <row r="78" s="97" customFormat="1" ht="18" customHeight="1" x14ac:dyDescent="0.4"/>
    <row r="79" s="97" customFormat="1" ht="18" customHeight="1" x14ac:dyDescent="0.4"/>
    <row r="80" s="97" customFormat="1" ht="18" customHeight="1" x14ac:dyDescent="0.4"/>
    <row r="81" s="97" customFormat="1" ht="18" customHeight="1" x14ac:dyDescent="0.4"/>
    <row r="82" s="97" customFormat="1" ht="18" customHeight="1" x14ac:dyDescent="0.4"/>
    <row r="83" s="97" customFormat="1" ht="18" customHeight="1" x14ac:dyDescent="0.4"/>
    <row r="84" s="97" customFormat="1" ht="18" customHeight="1" x14ac:dyDescent="0.4"/>
    <row r="85" s="97" customFormat="1" ht="18" customHeight="1" x14ac:dyDescent="0.4"/>
    <row r="86" s="97" customFormat="1" ht="18" customHeight="1" x14ac:dyDescent="0.4"/>
    <row r="87" s="97" customFormat="1" ht="18" customHeight="1" x14ac:dyDescent="0.4"/>
    <row r="88" s="97" customFormat="1" ht="18" customHeight="1" x14ac:dyDescent="0.4"/>
    <row r="89" s="97" customFormat="1" ht="18" customHeight="1" x14ac:dyDescent="0.4"/>
    <row r="90" s="97" customFormat="1" ht="18" customHeight="1" x14ac:dyDescent="0.4"/>
    <row r="91" s="97" customFormat="1" ht="18" customHeight="1" x14ac:dyDescent="0.4"/>
    <row r="92" s="97" customFormat="1" ht="18" customHeight="1" x14ac:dyDescent="0.4"/>
    <row r="93" s="97" customFormat="1" ht="18" customHeight="1" x14ac:dyDescent="0.4"/>
    <row r="94" s="97" customFormat="1" ht="18" customHeight="1" x14ac:dyDescent="0.4"/>
    <row r="95" s="97" customFormat="1" ht="18" customHeight="1" x14ac:dyDescent="0.4"/>
    <row r="96" s="97" customFormat="1" ht="18" customHeight="1" x14ac:dyDescent="0.4"/>
    <row r="97" s="97" customFormat="1" ht="18" customHeight="1" x14ac:dyDescent="0.4"/>
    <row r="98" s="97" customFormat="1" ht="18" customHeight="1" x14ac:dyDescent="0.4"/>
    <row r="99" s="97" customFormat="1" ht="18" customHeight="1" x14ac:dyDescent="0.4"/>
    <row r="100" s="97" customFormat="1" ht="18" customHeight="1" x14ac:dyDescent="0.4"/>
    <row r="101" s="97" customFormat="1" ht="18" customHeight="1" x14ac:dyDescent="0.4"/>
    <row r="102" s="97" customFormat="1" ht="18" customHeight="1" x14ac:dyDescent="0.4"/>
    <row r="103" s="97" customFormat="1" ht="18" customHeight="1" x14ac:dyDescent="0.4"/>
    <row r="104" s="97" customFormat="1" ht="18" customHeight="1" x14ac:dyDescent="0.4"/>
    <row r="105" s="97" customFormat="1" ht="18" customHeight="1" x14ac:dyDescent="0.4"/>
    <row r="106" s="97" customFormat="1" ht="18" customHeight="1" x14ac:dyDescent="0.4"/>
    <row r="107" s="97" customFormat="1" ht="18" customHeight="1" x14ac:dyDescent="0.4"/>
    <row r="108" s="97" customFormat="1" ht="18" customHeight="1" x14ac:dyDescent="0.4"/>
    <row r="109" s="97" customFormat="1" ht="18" customHeight="1" x14ac:dyDescent="0.4"/>
    <row r="110" s="97" customFormat="1" ht="18" customHeight="1" x14ac:dyDescent="0.4"/>
    <row r="111" s="97" customFormat="1" ht="18" customHeight="1" x14ac:dyDescent="0.4"/>
    <row r="112" s="97" customFormat="1" ht="18" customHeight="1" x14ac:dyDescent="0.4"/>
    <row r="113" s="97" customFormat="1" ht="18" customHeight="1" x14ac:dyDescent="0.4"/>
    <row r="114" s="97" customFormat="1" ht="18" customHeight="1" x14ac:dyDescent="0.4"/>
    <row r="115" s="97" customFormat="1" ht="18" customHeight="1" x14ac:dyDescent="0.4"/>
    <row r="116" s="97" customFormat="1" ht="18" customHeight="1" x14ac:dyDescent="0.4"/>
    <row r="117" s="97" customFormat="1" ht="18" customHeight="1" x14ac:dyDescent="0.4"/>
    <row r="118" s="97" customFormat="1" ht="18" customHeight="1" x14ac:dyDescent="0.4"/>
    <row r="119" s="97" customFormat="1" ht="18" customHeight="1" x14ac:dyDescent="0.4"/>
    <row r="120" s="97" customFormat="1" ht="18" customHeight="1" x14ac:dyDescent="0.4"/>
    <row r="121" s="97" customFormat="1" ht="18" customHeight="1" x14ac:dyDescent="0.4"/>
    <row r="122" s="97" customFormat="1" ht="18" customHeight="1" x14ac:dyDescent="0.4"/>
    <row r="123" s="97" customFormat="1" ht="18" customHeight="1" x14ac:dyDescent="0.4"/>
    <row r="124" s="97" customFormat="1" ht="18" customHeight="1" x14ac:dyDescent="0.4"/>
    <row r="125" s="97" customFormat="1" ht="18" customHeight="1" x14ac:dyDescent="0.4"/>
    <row r="126" s="97" customFormat="1" ht="18" customHeight="1" x14ac:dyDescent="0.4"/>
    <row r="127" s="97" customFormat="1" ht="18" customHeight="1" x14ac:dyDescent="0.4"/>
    <row r="128" s="97" customFormat="1" ht="18" customHeight="1" x14ac:dyDescent="0.4"/>
    <row r="129" s="97" customFormat="1" ht="18" customHeight="1" x14ac:dyDescent="0.4"/>
    <row r="130" s="97" customFormat="1" ht="18" customHeight="1" x14ac:dyDescent="0.4"/>
    <row r="131" s="97" customFormat="1" ht="18" customHeight="1" x14ac:dyDescent="0.4"/>
    <row r="132" s="97" customFormat="1" ht="18" customHeight="1" x14ac:dyDescent="0.4"/>
    <row r="133" s="97" customFormat="1" ht="18" customHeight="1" x14ac:dyDescent="0.4"/>
    <row r="134" s="97" customFormat="1" ht="18" customHeight="1" x14ac:dyDescent="0.4"/>
    <row r="135" s="97" customFormat="1" ht="18" customHeight="1" x14ac:dyDescent="0.4"/>
    <row r="136" s="97" customFormat="1" ht="18" customHeight="1" x14ac:dyDescent="0.4"/>
    <row r="137" s="97" customFormat="1" ht="18" customHeight="1" x14ac:dyDescent="0.4"/>
    <row r="138" s="97" customFormat="1" ht="18" customHeight="1" x14ac:dyDescent="0.4"/>
    <row r="139" s="97" customFormat="1" ht="18" customHeight="1" x14ac:dyDescent="0.4"/>
    <row r="140" s="97" customFormat="1" ht="18" customHeight="1" x14ac:dyDescent="0.4"/>
    <row r="141" s="97" customFormat="1" ht="18" customHeight="1" x14ac:dyDescent="0.4"/>
    <row r="142" s="97" customFormat="1" ht="18" customHeight="1" x14ac:dyDescent="0.4"/>
    <row r="143" s="97" customFormat="1" ht="18" customHeight="1" x14ac:dyDescent="0.4"/>
    <row r="144" s="97" customFormat="1" ht="18" customHeight="1" x14ac:dyDescent="0.4"/>
    <row r="145" s="97" customFormat="1" ht="18" customHeight="1" x14ac:dyDescent="0.4"/>
    <row r="146" s="97" customFormat="1" ht="18" customHeight="1" x14ac:dyDescent="0.4"/>
    <row r="147" s="97" customFormat="1" ht="18" customHeight="1" x14ac:dyDescent="0.4"/>
    <row r="148" s="97" customFormat="1" ht="18" customHeight="1" x14ac:dyDescent="0.4"/>
    <row r="149" s="97" customFormat="1" ht="18" customHeight="1" x14ac:dyDescent="0.4"/>
    <row r="150" s="97" customFormat="1" ht="18" customHeight="1" x14ac:dyDescent="0.4"/>
    <row r="151" s="97" customFormat="1" ht="18" customHeight="1" x14ac:dyDescent="0.4"/>
    <row r="152" s="97" customFormat="1" ht="18" customHeight="1" x14ac:dyDescent="0.4"/>
    <row r="153" s="97" customFormat="1" ht="18" customHeight="1" x14ac:dyDescent="0.4"/>
    <row r="154" s="97" customFormat="1" ht="18" customHeight="1" x14ac:dyDescent="0.4"/>
    <row r="155" s="97" customFormat="1" ht="18" customHeight="1" x14ac:dyDescent="0.4"/>
    <row r="156" s="97" customFormat="1" ht="18" customHeight="1" x14ac:dyDescent="0.4"/>
    <row r="157" s="97" customFormat="1" ht="18" customHeight="1" x14ac:dyDescent="0.4"/>
    <row r="158" s="97" customFormat="1" ht="18" customHeight="1" x14ac:dyDescent="0.4"/>
    <row r="159" s="97" customFormat="1" ht="18" customHeight="1" x14ac:dyDescent="0.4"/>
    <row r="160" s="97" customFormat="1" ht="18" customHeight="1" x14ac:dyDescent="0.4"/>
    <row r="161" s="97" customFormat="1" ht="18" customHeight="1" x14ac:dyDescent="0.4"/>
    <row r="162" s="97" customFormat="1" ht="18" customHeight="1" x14ac:dyDescent="0.4"/>
    <row r="163" s="97" customFormat="1" ht="18" customHeight="1" x14ac:dyDescent="0.4"/>
    <row r="164" s="97" customFormat="1" ht="18" customHeight="1" x14ac:dyDescent="0.4"/>
    <row r="165" s="97" customFormat="1" ht="18" customHeight="1" x14ac:dyDescent="0.4"/>
    <row r="166" s="97" customFormat="1" ht="18" customHeight="1" x14ac:dyDescent="0.4"/>
    <row r="167" s="97" customFormat="1" ht="18" customHeight="1" x14ac:dyDescent="0.4"/>
    <row r="168" s="97" customFormat="1" ht="18" customHeight="1" x14ac:dyDescent="0.4"/>
    <row r="169" s="97" customFormat="1" ht="18" customHeight="1" x14ac:dyDescent="0.4"/>
    <row r="170" s="97" customFormat="1" ht="18" customHeight="1" x14ac:dyDescent="0.4"/>
    <row r="171" s="97" customFormat="1" ht="18" customHeight="1" x14ac:dyDescent="0.4"/>
    <row r="172" s="97" customFormat="1" ht="18" customHeight="1" x14ac:dyDescent="0.4"/>
    <row r="173" s="97" customFormat="1" ht="18" customHeight="1" x14ac:dyDescent="0.4"/>
    <row r="174" s="97" customFormat="1" ht="18" customHeight="1" x14ac:dyDescent="0.4"/>
    <row r="175" s="97" customFormat="1" ht="18" customHeight="1" x14ac:dyDescent="0.4"/>
    <row r="176" s="97" customFormat="1" ht="18" customHeight="1" x14ac:dyDescent="0.4"/>
    <row r="177" s="97" customFormat="1" ht="18" customHeight="1" x14ac:dyDescent="0.4"/>
    <row r="178" s="97" customFormat="1" ht="18" customHeight="1" x14ac:dyDescent="0.4"/>
    <row r="179" s="97" customFormat="1" ht="18" customHeight="1" x14ac:dyDescent="0.4"/>
    <row r="180" s="97" customFormat="1" ht="18" customHeight="1" x14ac:dyDescent="0.4"/>
    <row r="181" s="97" customFormat="1" ht="18" customHeight="1" x14ac:dyDescent="0.4"/>
    <row r="182" s="97" customFormat="1" ht="18" customHeight="1" x14ac:dyDescent="0.4"/>
    <row r="183" s="97" customFormat="1" ht="18" customHeight="1" x14ac:dyDescent="0.4"/>
    <row r="184" s="97" customFormat="1" ht="18" customHeight="1" x14ac:dyDescent="0.4"/>
    <row r="185" s="97" customFormat="1" ht="18" customHeight="1" x14ac:dyDescent="0.4"/>
    <row r="186" s="97" customFormat="1" ht="18" customHeight="1" x14ac:dyDescent="0.4"/>
    <row r="187" s="97" customFormat="1" ht="18" customHeight="1" x14ac:dyDescent="0.4"/>
    <row r="188" s="97" customFormat="1" ht="18" customHeight="1" x14ac:dyDescent="0.4"/>
    <row r="189" s="97" customFormat="1" ht="18" customHeight="1" x14ac:dyDescent="0.4"/>
    <row r="190" s="97" customFormat="1" ht="18" customHeight="1" x14ac:dyDescent="0.4"/>
    <row r="191" s="97" customFormat="1" ht="18" customHeight="1" x14ac:dyDescent="0.4"/>
    <row r="192" s="97" customFormat="1" ht="18" customHeight="1" x14ac:dyDescent="0.4"/>
    <row r="193" s="97" customFormat="1" ht="18" customHeight="1" x14ac:dyDescent="0.4"/>
    <row r="194" s="97" customFormat="1" ht="18" customHeight="1" x14ac:dyDescent="0.4"/>
    <row r="195" s="97" customFormat="1" ht="18" customHeight="1" x14ac:dyDescent="0.4"/>
    <row r="196" s="97" customFormat="1" ht="18" customHeight="1" x14ac:dyDescent="0.4"/>
    <row r="197" s="97" customFormat="1" ht="18" customHeight="1" x14ac:dyDescent="0.4"/>
    <row r="198" s="97" customFormat="1" ht="18" customHeight="1" x14ac:dyDescent="0.4"/>
    <row r="199" s="97" customFormat="1" ht="18" customHeight="1" x14ac:dyDescent="0.4"/>
    <row r="200" s="97" customFormat="1" ht="18" customHeight="1" x14ac:dyDescent="0.4"/>
    <row r="201" s="97" customFormat="1" ht="18" customHeight="1" x14ac:dyDescent="0.4"/>
    <row r="202" s="97" customFormat="1" ht="18" customHeight="1" x14ac:dyDescent="0.4"/>
    <row r="203" s="97" customFormat="1" ht="18" customHeight="1" x14ac:dyDescent="0.4"/>
    <row r="204" s="97" customFormat="1" ht="18" customHeight="1" x14ac:dyDescent="0.4"/>
    <row r="205" s="97" customFormat="1" ht="18" customHeight="1" x14ac:dyDescent="0.4"/>
    <row r="206" s="97" customFormat="1" ht="18" customHeight="1" x14ac:dyDescent="0.4"/>
    <row r="207" s="97" customFormat="1" ht="18" customHeight="1" x14ac:dyDescent="0.4"/>
    <row r="208" s="97" customFormat="1" ht="18" customHeight="1" x14ac:dyDescent="0.4"/>
    <row r="209" s="97" customFormat="1" ht="18" customHeight="1" x14ac:dyDescent="0.4"/>
    <row r="210" s="97" customFormat="1" ht="18" customHeight="1" x14ac:dyDescent="0.4"/>
    <row r="211" s="97" customFormat="1" ht="18" customHeight="1" x14ac:dyDescent="0.4"/>
    <row r="212" s="97" customFormat="1" ht="18" customHeight="1" x14ac:dyDescent="0.4"/>
    <row r="213" s="97" customFormat="1" ht="18" customHeight="1" x14ac:dyDescent="0.4"/>
    <row r="214" s="97" customFormat="1" ht="18" customHeight="1" x14ac:dyDescent="0.4"/>
    <row r="215" s="97" customFormat="1" ht="18" customHeight="1" x14ac:dyDescent="0.4"/>
    <row r="216" s="97" customFormat="1" ht="18" customHeight="1" x14ac:dyDescent="0.4"/>
    <row r="217" s="97" customFormat="1" ht="18" customHeight="1" x14ac:dyDescent="0.4"/>
    <row r="218" s="97" customFormat="1" ht="18" customHeight="1" x14ac:dyDescent="0.4"/>
    <row r="219" s="97" customFormat="1" ht="18" customHeight="1" x14ac:dyDescent="0.4"/>
    <row r="220" s="97" customFormat="1" ht="18" customHeight="1" x14ac:dyDescent="0.4"/>
    <row r="221" s="97" customFormat="1" ht="18" customHeight="1" x14ac:dyDescent="0.4"/>
    <row r="222" s="97" customFormat="1" ht="18" customHeight="1" x14ac:dyDescent="0.4"/>
    <row r="223" s="97" customFormat="1" ht="18" customHeight="1" x14ac:dyDescent="0.4"/>
    <row r="224" s="97" customFormat="1" ht="18" customHeight="1" x14ac:dyDescent="0.4"/>
    <row r="225" s="97" customFormat="1" ht="18" customHeight="1" x14ac:dyDescent="0.4"/>
    <row r="226" s="97" customFormat="1" ht="18" customHeight="1" x14ac:dyDescent="0.4"/>
    <row r="227" s="97" customFormat="1" ht="18" customHeight="1" x14ac:dyDescent="0.4"/>
    <row r="228" s="97" customFormat="1" ht="18" customHeight="1" x14ac:dyDescent="0.4"/>
    <row r="229" s="97" customFormat="1" ht="18" customHeight="1" x14ac:dyDescent="0.4"/>
    <row r="230" s="97" customFormat="1" ht="18" customHeight="1" x14ac:dyDescent="0.4"/>
    <row r="231" s="97" customFormat="1" ht="18" customHeight="1" x14ac:dyDescent="0.4"/>
    <row r="232" s="97" customFormat="1" ht="18" customHeight="1" x14ac:dyDescent="0.4"/>
    <row r="233" s="97" customFormat="1" ht="18" customHeight="1" x14ac:dyDescent="0.4"/>
    <row r="234" s="97" customFormat="1" ht="18" customHeight="1" x14ac:dyDescent="0.4"/>
    <row r="235" s="97" customFormat="1" ht="18" customHeight="1" x14ac:dyDescent="0.4"/>
    <row r="236" s="97" customFormat="1" ht="18" customHeight="1" x14ac:dyDescent="0.4"/>
    <row r="237" s="97" customFormat="1" ht="18" customHeight="1" x14ac:dyDescent="0.4"/>
    <row r="238" s="97" customFormat="1" ht="18" customHeight="1" x14ac:dyDescent="0.4"/>
    <row r="239" s="97" customFormat="1" ht="18" customHeight="1" x14ac:dyDescent="0.4"/>
    <row r="240" s="97" customFormat="1" ht="18" customHeight="1" x14ac:dyDescent="0.4"/>
    <row r="241" s="97" customFormat="1" ht="18" customHeight="1" x14ac:dyDescent="0.4"/>
    <row r="242" s="97" customFormat="1" ht="18" customHeight="1" x14ac:dyDescent="0.4"/>
    <row r="243" s="97" customFormat="1" ht="18" customHeight="1" x14ac:dyDescent="0.4"/>
    <row r="244" s="97" customFormat="1" ht="18" customHeight="1" x14ac:dyDescent="0.4"/>
    <row r="245" s="97" customFormat="1" ht="18" customHeight="1" x14ac:dyDescent="0.4"/>
    <row r="246" s="97" customFormat="1" ht="18" customHeight="1" x14ac:dyDescent="0.4"/>
    <row r="247" s="97" customFormat="1" ht="18" customHeight="1" x14ac:dyDescent="0.4"/>
    <row r="248" s="97" customFormat="1" ht="18" customHeight="1" x14ac:dyDescent="0.4"/>
    <row r="249" s="97" customFormat="1" ht="18" customHeight="1" x14ac:dyDescent="0.4"/>
    <row r="250" s="97" customFormat="1" ht="18" customHeight="1" x14ac:dyDescent="0.4"/>
    <row r="251" s="97" customFormat="1" ht="18" customHeight="1" x14ac:dyDescent="0.4"/>
    <row r="252" s="97" customFormat="1" ht="18" customHeight="1" x14ac:dyDescent="0.4"/>
    <row r="253" s="97" customFormat="1" ht="18" customHeight="1" x14ac:dyDescent="0.4"/>
    <row r="254" s="97" customFormat="1" ht="18" customHeight="1" x14ac:dyDescent="0.4"/>
    <row r="255" s="97" customFormat="1" ht="18" customHeight="1" x14ac:dyDescent="0.4"/>
    <row r="256" s="97" customFormat="1" ht="18" customHeight="1" x14ac:dyDescent="0.4"/>
    <row r="257" s="97" customFormat="1" ht="18" customHeight="1" x14ac:dyDescent="0.4"/>
    <row r="258" s="97" customFormat="1" ht="18" customHeight="1" x14ac:dyDescent="0.4"/>
    <row r="259" s="97" customFormat="1" ht="18" customHeight="1" x14ac:dyDescent="0.4"/>
    <row r="260" s="97" customFormat="1" ht="18" customHeight="1" x14ac:dyDescent="0.4"/>
    <row r="261" s="97" customFormat="1" ht="18" customHeight="1" x14ac:dyDescent="0.4"/>
    <row r="262" s="97" customFormat="1" ht="18" customHeight="1" x14ac:dyDescent="0.4"/>
    <row r="263" s="97" customFormat="1" ht="18" customHeight="1" x14ac:dyDescent="0.4"/>
    <row r="264" s="97" customFormat="1" ht="18" customHeight="1" x14ac:dyDescent="0.4"/>
    <row r="265" s="97" customFormat="1" ht="18" customHeight="1" x14ac:dyDescent="0.4"/>
    <row r="266" s="97" customFormat="1" ht="18" customHeight="1" x14ac:dyDescent="0.4"/>
    <row r="267" s="97" customFormat="1" ht="18" customHeight="1" x14ac:dyDescent="0.4"/>
    <row r="268" s="97" customFormat="1" ht="18" customHeight="1" x14ac:dyDescent="0.4"/>
    <row r="269" s="97" customFormat="1" ht="18" customHeight="1" x14ac:dyDescent="0.4"/>
    <row r="270" s="97" customFormat="1" ht="18" customHeight="1" x14ac:dyDescent="0.4"/>
    <row r="271" s="97" customFormat="1" ht="18" customHeight="1" x14ac:dyDescent="0.4"/>
    <row r="272" s="97" customFormat="1" ht="18" customHeight="1" x14ac:dyDescent="0.4"/>
    <row r="273" s="97" customFormat="1" ht="18" customHeight="1" x14ac:dyDescent="0.4"/>
    <row r="274" s="97" customFormat="1" ht="18" customHeight="1" x14ac:dyDescent="0.4"/>
    <row r="275" s="97" customFormat="1" ht="18" customHeight="1" x14ac:dyDescent="0.4"/>
    <row r="276" s="97" customFormat="1" ht="18" customHeight="1" x14ac:dyDescent="0.4"/>
    <row r="277" s="97" customFormat="1" ht="18" customHeight="1" x14ac:dyDescent="0.4"/>
    <row r="278" s="97" customFormat="1" ht="18" customHeight="1" x14ac:dyDescent="0.4"/>
    <row r="279" s="97" customFormat="1" ht="18" customHeight="1" x14ac:dyDescent="0.4"/>
    <row r="280" s="97" customFormat="1" ht="18" customHeight="1" x14ac:dyDescent="0.4"/>
    <row r="281" s="97" customFormat="1" ht="18" customHeight="1" x14ac:dyDescent="0.4"/>
    <row r="282" s="97" customFormat="1" ht="18" customHeight="1" x14ac:dyDescent="0.4"/>
    <row r="283" s="97" customFormat="1" ht="18" customHeight="1" x14ac:dyDescent="0.4"/>
    <row r="284" s="97" customFormat="1" ht="18" customHeight="1" x14ac:dyDescent="0.4"/>
    <row r="285" s="97" customFormat="1" ht="18" customHeight="1" x14ac:dyDescent="0.4"/>
    <row r="286" s="97" customFormat="1" ht="18" customHeight="1" x14ac:dyDescent="0.4"/>
    <row r="287" s="97" customFormat="1" ht="18" customHeight="1" x14ac:dyDescent="0.4"/>
    <row r="288" s="97" customFormat="1" ht="18" customHeight="1" x14ac:dyDescent="0.4"/>
    <row r="289" s="97" customFormat="1" ht="18" customHeight="1" x14ac:dyDescent="0.4"/>
    <row r="290" s="97" customFormat="1" ht="18" customHeight="1" x14ac:dyDescent="0.4"/>
    <row r="291" s="97" customFormat="1" ht="18" customHeight="1" x14ac:dyDescent="0.4"/>
    <row r="292" s="97" customFormat="1" ht="18" customHeight="1" x14ac:dyDescent="0.4"/>
    <row r="293" s="97" customFormat="1" ht="18" customHeight="1" x14ac:dyDescent="0.4"/>
    <row r="294" s="97" customFormat="1" ht="18" customHeight="1" x14ac:dyDescent="0.4"/>
    <row r="295" s="97" customFormat="1" ht="18" customHeight="1" x14ac:dyDescent="0.4"/>
    <row r="296" s="97" customFormat="1" ht="18" customHeight="1" x14ac:dyDescent="0.4"/>
    <row r="297" s="97" customFormat="1" ht="18" customHeight="1" x14ac:dyDescent="0.4"/>
    <row r="298" s="97" customFormat="1" ht="18" customHeight="1" x14ac:dyDescent="0.4"/>
    <row r="299" s="97" customFormat="1" ht="18" customHeight="1" x14ac:dyDescent="0.4"/>
    <row r="300" s="97" customFormat="1" ht="18" customHeight="1" x14ac:dyDescent="0.4"/>
    <row r="301" s="97" customFormat="1" ht="18" customHeight="1" x14ac:dyDescent="0.4"/>
    <row r="302" s="97" customFormat="1" ht="18" customHeight="1" x14ac:dyDescent="0.4"/>
    <row r="303" s="97" customFormat="1" ht="18" customHeight="1" x14ac:dyDescent="0.4"/>
    <row r="304" s="97" customFormat="1" ht="18" customHeight="1" x14ac:dyDescent="0.4"/>
    <row r="305" s="97" customFormat="1" ht="18" customHeight="1" x14ac:dyDescent="0.4"/>
    <row r="306" s="97" customFormat="1" ht="18" customHeight="1" x14ac:dyDescent="0.4"/>
    <row r="307" s="97" customFormat="1" ht="18" customHeight="1" x14ac:dyDescent="0.4"/>
    <row r="308" s="97" customFormat="1" ht="18" customHeight="1" x14ac:dyDescent="0.4"/>
    <row r="309" s="97" customFormat="1" ht="18" customHeight="1" x14ac:dyDescent="0.4"/>
    <row r="310" s="97" customFormat="1" ht="18" customHeight="1" x14ac:dyDescent="0.4"/>
    <row r="311" s="97" customFormat="1" ht="18" customHeight="1" x14ac:dyDescent="0.4"/>
    <row r="312" s="97" customFormat="1" ht="18" customHeight="1" x14ac:dyDescent="0.4"/>
    <row r="313" s="97" customFormat="1" ht="18" customHeight="1" x14ac:dyDescent="0.4"/>
    <row r="314" s="97" customFormat="1" ht="18" customHeight="1" x14ac:dyDescent="0.4"/>
    <row r="315" s="97" customFormat="1" ht="18" customHeight="1" x14ac:dyDescent="0.4"/>
    <row r="316" s="97" customFormat="1" ht="18" customHeight="1" x14ac:dyDescent="0.4"/>
    <row r="317" s="97" customFormat="1" ht="18" customHeight="1" x14ac:dyDescent="0.4"/>
    <row r="318" s="97" customFormat="1" ht="18" customHeight="1" x14ac:dyDescent="0.4"/>
    <row r="319" s="97" customFormat="1" ht="18" customHeight="1" x14ac:dyDescent="0.4"/>
    <row r="320" s="97" customFormat="1" ht="18" customHeight="1" x14ac:dyDescent="0.4"/>
    <row r="321" s="97" customFormat="1" ht="18" customHeight="1" x14ac:dyDescent="0.4"/>
    <row r="322" s="97" customFormat="1" ht="18" customHeight="1" x14ac:dyDescent="0.4"/>
    <row r="323" s="97" customFormat="1" ht="18" customHeight="1" x14ac:dyDescent="0.4"/>
    <row r="324" s="97" customFormat="1" ht="18" customHeight="1" x14ac:dyDescent="0.4"/>
    <row r="325" s="97" customFormat="1" ht="18" customHeight="1" x14ac:dyDescent="0.4"/>
    <row r="326" s="97" customFormat="1" ht="18" customHeight="1" x14ac:dyDescent="0.4"/>
    <row r="327" s="97" customFormat="1" ht="18" customHeight="1" x14ac:dyDescent="0.4"/>
    <row r="328" s="97" customFormat="1" ht="18" customHeight="1" x14ac:dyDescent="0.4"/>
    <row r="329" s="97" customFormat="1" ht="18" customHeight="1" x14ac:dyDescent="0.4"/>
    <row r="330" s="97" customFormat="1" ht="18" customHeight="1" x14ac:dyDescent="0.4"/>
    <row r="331" s="97" customFormat="1" ht="18" customHeight="1" x14ac:dyDescent="0.4"/>
    <row r="332" s="97" customFormat="1" ht="18" customHeight="1" x14ac:dyDescent="0.4"/>
    <row r="333" s="97" customFormat="1" ht="18" customHeight="1" x14ac:dyDescent="0.4"/>
    <row r="334" s="97" customFormat="1" ht="18" customHeight="1" x14ac:dyDescent="0.4"/>
    <row r="335" s="97" customFormat="1" ht="18" customHeight="1" x14ac:dyDescent="0.4"/>
    <row r="336" s="97" customFormat="1" ht="18" customHeight="1" x14ac:dyDescent="0.4"/>
    <row r="337" s="97" customFormat="1" ht="18" customHeight="1" x14ac:dyDescent="0.4"/>
    <row r="338" s="97" customFormat="1" ht="18" customHeight="1" x14ac:dyDescent="0.4"/>
    <row r="339" s="97" customFormat="1" ht="18" customHeight="1" x14ac:dyDescent="0.4"/>
    <row r="340" s="97" customFormat="1" ht="18" customHeight="1" x14ac:dyDescent="0.4"/>
    <row r="341" s="97" customFormat="1" ht="18" customHeight="1" x14ac:dyDescent="0.4"/>
    <row r="342" s="97" customFormat="1" ht="18" customHeight="1" x14ac:dyDescent="0.4"/>
    <row r="343" s="97" customFormat="1" ht="18" customHeight="1" x14ac:dyDescent="0.4"/>
    <row r="344" s="97" customFormat="1" ht="18" customHeight="1" x14ac:dyDescent="0.4"/>
    <row r="345" s="97" customFormat="1" ht="18" customHeight="1" x14ac:dyDescent="0.4"/>
    <row r="346" s="97" customFormat="1" ht="18" customHeight="1" x14ac:dyDescent="0.4"/>
    <row r="347" s="97" customFormat="1" ht="18" customHeight="1" x14ac:dyDescent="0.4"/>
    <row r="348" s="97" customFormat="1" ht="18" customHeight="1" x14ac:dyDescent="0.4"/>
    <row r="349" s="97" customFormat="1" ht="18" customHeight="1" x14ac:dyDescent="0.4"/>
    <row r="350" s="97" customFormat="1" ht="18" customHeight="1" x14ac:dyDescent="0.4"/>
    <row r="351" s="97" customFormat="1" ht="18" customHeight="1" x14ac:dyDescent="0.4"/>
    <row r="352" s="97" customFormat="1" ht="18" customHeight="1" x14ac:dyDescent="0.4"/>
    <row r="353" s="97" customFormat="1" ht="18" customHeight="1" x14ac:dyDescent="0.4"/>
    <row r="354" s="97" customFormat="1" ht="18" customHeight="1" x14ac:dyDescent="0.4"/>
    <row r="355" s="97" customFormat="1" ht="18" customHeight="1" x14ac:dyDescent="0.4"/>
    <row r="356" s="97" customFormat="1" ht="18" customHeight="1" x14ac:dyDescent="0.4"/>
    <row r="357" s="97" customFormat="1" ht="18" customHeight="1" x14ac:dyDescent="0.4"/>
    <row r="358" s="97" customFormat="1" ht="18" customHeight="1" x14ac:dyDescent="0.4"/>
    <row r="359" s="97" customFormat="1" ht="18" customHeight="1" x14ac:dyDescent="0.4"/>
    <row r="360" s="97" customFormat="1" ht="18" customHeight="1" x14ac:dyDescent="0.4"/>
    <row r="361" s="97" customFormat="1" ht="18" customHeight="1" x14ac:dyDescent="0.4"/>
    <row r="362" s="97" customFormat="1" ht="18" customHeight="1" x14ac:dyDescent="0.4"/>
    <row r="363" s="97" customFormat="1" ht="18" customHeight="1" x14ac:dyDescent="0.4"/>
    <row r="364" s="97" customFormat="1" ht="18" customHeight="1" x14ac:dyDescent="0.4"/>
    <row r="365" s="97" customFormat="1" ht="18" customHeight="1" x14ac:dyDescent="0.4"/>
    <row r="366" s="97" customFormat="1" ht="18" customHeight="1" x14ac:dyDescent="0.4"/>
    <row r="367" s="97" customFormat="1" ht="18" customHeight="1" x14ac:dyDescent="0.4"/>
    <row r="368" s="97" customFormat="1" ht="18" customHeight="1" x14ac:dyDescent="0.4"/>
    <row r="369" s="97" customFormat="1" ht="18" customHeight="1" x14ac:dyDescent="0.4"/>
    <row r="370" s="97" customFormat="1" ht="18" customHeight="1" x14ac:dyDescent="0.4"/>
    <row r="371" s="97" customFormat="1" ht="18" customHeight="1" x14ac:dyDescent="0.4"/>
    <row r="372" s="97" customFormat="1" ht="18" customHeight="1" x14ac:dyDescent="0.4"/>
    <row r="373" s="97" customFormat="1" ht="18" customHeight="1" x14ac:dyDescent="0.4"/>
    <row r="374" s="97" customFormat="1" ht="18" customHeight="1" x14ac:dyDescent="0.4"/>
    <row r="375" s="97" customFormat="1" ht="18" customHeight="1" x14ac:dyDescent="0.4"/>
    <row r="376" s="97" customFormat="1" ht="18" customHeight="1" x14ac:dyDescent="0.4"/>
    <row r="377" s="97" customFormat="1" ht="18" customHeight="1" x14ac:dyDescent="0.4"/>
    <row r="378" s="97" customFormat="1" ht="18" customHeight="1" x14ac:dyDescent="0.4"/>
    <row r="379" s="97" customFormat="1" ht="18" customHeight="1" x14ac:dyDescent="0.4"/>
    <row r="380" s="97" customFormat="1" ht="18" customHeight="1" x14ac:dyDescent="0.4"/>
    <row r="381" s="97" customFormat="1" ht="18" customHeight="1" x14ac:dyDescent="0.4"/>
    <row r="382" s="97" customFormat="1" ht="18" customHeight="1" x14ac:dyDescent="0.4"/>
    <row r="383" s="97" customFormat="1" ht="18" customHeight="1" x14ac:dyDescent="0.4"/>
    <row r="384" s="97" customFormat="1" ht="18" customHeight="1" x14ac:dyDescent="0.4"/>
    <row r="385" s="97" customFormat="1" ht="18" customHeight="1" x14ac:dyDescent="0.4"/>
    <row r="386" s="97" customFormat="1" ht="18" customHeight="1" x14ac:dyDescent="0.4"/>
    <row r="387" s="97" customFormat="1" ht="18" customHeight="1" x14ac:dyDescent="0.4"/>
    <row r="388" s="97" customFormat="1" ht="18" customHeight="1" x14ac:dyDescent="0.4"/>
    <row r="389" s="97" customFormat="1" ht="18" customHeight="1" x14ac:dyDescent="0.4"/>
    <row r="390" s="97" customFormat="1" ht="18" customHeight="1" x14ac:dyDescent="0.4"/>
    <row r="391" s="97" customFormat="1" ht="18" customHeight="1" x14ac:dyDescent="0.4"/>
    <row r="392" s="97" customFormat="1" ht="18" customHeight="1" x14ac:dyDescent="0.4"/>
    <row r="393" s="97" customFormat="1" ht="18" customHeight="1" x14ac:dyDescent="0.4"/>
    <row r="394" s="97" customFormat="1" ht="18" customHeight="1" x14ac:dyDescent="0.4"/>
    <row r="395" s="97" customFormat="1" ht="18" customHeight="1" x14ac:dyDescent="0.4"/>
    <row r="396" s="97" customFormat="1" ht="18" customHeight="1" x14ac:dyDescent="0.4"/>
    <row r="397" s="97" customFormat="1" ht="18" customHeight="1" x14ac:dyDescent="0.4"/>
    <row r="398" s="97" customFormat="1" ht="18" customHeight="1" x14ac:dyDescent="0.4"/>
    <row r="399" s="97" customFormat="1" ht="18" customHeight="1" x14ac:dyDescent="0.4"/>
    <row r="400" s="97" customFormat="1" ht="18" customHeight="1" x14ac:dyDescent="0.4"/>
    <row r="401" s="97" customFormat="1" ht="18" customHeight="1" x14ac:dyDescent="0.4"/>
    <row r="402" s="97" customFormat="1" ht="18" customHeight="1" x14ac:dyDescent="0.4"/>
    <row r="403" s="97" customFormat="1" ht="18" customHeight="1" x14ac:dyDescent="0.4"/>
    <row r="404" s="97" customFormat="1" ht="18" customHeight="1" x14ac:dyDescent="0.4"/>
    <row r="405" s="97" customFormat="1" ht="18" customHeight="1" x14ac:dyDescent="0.4"/>
    <row r="406" s="97" customFormat="1" ht="18" customHeight="1" x14ac:dyDescent="0.4"/>
    <row r="407" s="97" customFormat="1" ht="18" customHeight="1" x14ac:dyDescent="0.4"/>
    <row r="408" s="97" customFormat="1" ht="18" customHeight="1" x14ac:dyDescent="0.4"/>
    <row r="409" s="97" customFormat="1" ht="18" customHeight="1" x14ac:dyDescent="0.4"/>
    <row r="410" s="97" customFormat="1" ht="18" customHeight="1" x14ac:dyDescent="0.4"/>
    <row r="411" s="97" customFormat="1" ht="18" customHeight="1" x14ac:dyDescent="0.4"/>
    <row r="412" s="97" customFormat="1" ht="18" customHeight="1" x14ac:dyDescent="0.4"/>
    <row r="413" s="97" customFormat="1" ht="18" customHeight="1" x14ac:dyDescent="0.4"/>
    <row r="414" s="97" customFormat="1" ht="18" customHeight="1" x14ac:dyDescent="0.4"/>
    <row r="415" s="97" customFormat="1" ht="18" customHeight="1" x14ac:dyDescent="0.4"/>
    <row r="416" s="97" customFormat="1" ht="18" customHeight="1" x14ac:dyDescent="0.4"/>
    <row r="417" s="97" customFormat="1" ht="18" customHeight="1" x14ac:dyDescent="0.4"/>
    <row r="418" s="97" customFormat="1" ht="18" customHeight="1" x14ac:dyDescent="0.4"/>
    <row r="419" s="97" customFormat="1" ht="18" customHeight="1" x14ac:dyDescent="0.4"/>
    <row r="420" s="97" customFormat="1" ht="18" customHeight="1" x14ac:dyDescent="0.4"/>
    <row r="421" s="97" customFormat="1" ht="18" customHeight="1" x14ac:dyDescent="0.4"/>
    <row r="422" s="97" customFormat="1" ht="18" customHeight="1" x14ac:dyDescent="0.4"/>
    <row r="423" s="97" customFormat="1" ht="18" customHeight="1" x14ac:dyDescent="0.4"/>
    <row r="424" s="97" customFormat="1" ht="18" customHeight="1" x14ac:dyDescent="0.4"/>
    <row r="425" s="97" customFormat="1" ht="18" customHeight="1" x14ac:dyDescent="0.4"/>
    <row r="426" s="97" customFormat="1" ht="18" customHeight="1" x14ac:dyDescent="0.4"/>
    <row r="427" s="97" customFormat="1" ht="18" customHeight="1" x14ac:dyDescent="0.4"/>
    <row r="428" s="97" customFormat="1" ht="18" customHeight="1" x14ac:dyDescent="0.4"/>
    <row r="429" s="97" customFormat="1" ht="18" customHeight="1" x14ac:dyDescent="0.4"/>
    <row r="430" s="97" customFormat="1" ht="18" customHeight="1" x14ac:dyDescent="0.4"/>
    <row r="431" s="97" customFormat="1" ht="18" customHeight="1" x14ac:dyDescent="0.4"/>
    <row r="432" s="97" customFormat="1" ht="18" customHeight="1" x14ac:dyDescent="0.4"/>
    <row r="433" s="97" customFormat="1" ht="18" customHeight="1" x14ac:dyDescent="0.4"/>
    <row r="434" s="97" customFormat="1" ht="18" customHeight="1" x14ac:dyDescent="0.4"/>
    <row r="435" s="97" customFormat="1" ht="18" customHeight="1" x14ac:dyDescent="0.4"/>
    <row r="436" s="97" customFormat="1" ht="18" customHeight="1" x14ac:dyDescent="0.4"/>
    <row r="437" s="97" customFormat="1" ht="18" customHeight="1" x14ac:dyDescent="0.4"/>
    <row r="438" s="97" customFormat="1" ht="18" customHeight="1" x14ac:dyDescent="0.4"/>
    <row r="439" s="97" customFormat="1" ht="18" customHeight="1" x14ac:dyDescent="0.4"/>
    <row r="440" s="97" customFormat="1" ht="18" customHeight="1" x14ac:dyDescent="0.4"/>
    <row r="441" s="97" customFormat="1" ht="18" customHeight="1" x14ac:dyDescent="0.4"/>
    <row r="442" s="97" customFormat="1" ht="18" customHeight="1" x14ac:dyDescent="0.4"/>
    <row r="443" s="97" customFormat="1" ht="18" customHeight="1" x14ac:dyDescent="0.4"/>
    <row r="444" s="97" customFormat="1" ht="18" customHeight="1" x14ac:dyDescent="0.4"/>
    <row r="445" s="97" customFormat="1" ht="18" customHeight="1" x14ac:dyDescent="0.4"/>
    <row r="446" s="97" customFormat="1" ht="18" customHeight="1" x14ac:dyDescent="0.4"/>
    <row r="447" s="97" customFormat="1" ht="18" customHeight="1" x14ac:dyDescent="0.4"/>
    <row r="448" s="97" customFormat="1" ht="18" customHeight="1" x14ac:dyDescent="0.4"/>
    <row r="449" s="97" customFormat="1" ht="18" customHeight="1" x14ac:dyDescent="0.4"/>
    <row r="450" s="97" customFormat="1" ht="18" customHeight="1" x14ac:dyDescent="0.4"/>
    <row r="451" s="97" customFormat="1" ht="18" customHeight="1" x14ac:dyDescent="0.4"/>
    <row r="452" s="97" customFormat="1" ht="18" customHeight="1" x14ac:dyDescent="0.4"/>
    <row r="453" s="97" customFormat="1" ht="18" customHeight="1" x14ac:dyDescent="0.4"/>
    <row r="454" s="97" customFormat="1" ht="18" customHeight="1" x14ac:dyDescent="0.4"/>
    <row r="455" s="97" customFormat="1" ht="18" customHeight="1" x14ac:dyDescent="0.4"/>
    <row r="456" s="97" customFormat="1" ht="18" customHeight="1" x14ac:dyDescent="0.4"/>
    <row r="457" s="97" customFormat="1" ht="18" customHeight="1" x14ac:dyDescent="0.4"/>
    <row r="458" s="97" customFormat="1" ht="18" customHeight="1" x14ac:dyDescent="0.4"/>
    <row r="459" s="97" customFormat="1" ht="18" customHeight="1" x14ac:dyDescent="0.4"/>
    <row r="460" s="97" customFormat="1" ht="18" customHeight="1" x14ac:dyDescent="0.4"/>
    <row r="461" s="97" customFormat="1" ht="18" customHeight="1" x14ac:dyDescent="0.4"/>
    <row r="462" s="97" customFormat="1" ht="18" customHeight="1" x14ac:dyDescent="0.4"/>
    <row r="463" s="97" customFormat="1" ht="18" customHeight="1" x14ac:dyDescent="0.4"/>
    <row r="464" s="97" customFormat="1" ht="18" customHeight="1" x14ac:dyDescent="0.4"/>
    <row r="465" s="97" customFormat="1" ht="18" customHeight="1" x14ac:dyDescent="0.4"/>
    <row r="466" s="97" customFormat="1" ht="18" customHeight="1" x14ac:dyDescent="0.4"/>
    <row r="467" s="97" customFormat="1" ht="18" customHeight="1" x14ac:dyDescent="0.4"/>
    <row r="468" s="97" customFormat="1" ht="18" customHeight="1" x14ac:dyDescent="0.4"/>
    <row r="469" s="97" customFormat="1" ht="18" customHeight="1" x14ac:dyDescent="0.4"/>
    <row r="470" s="97" customFormat="1" ht="18" customHeight="1" x14ac:dyDescent="0.4"/>
    <row r="471" s="97" customFormat="1" ht="18" customHeight="1" x14ac:dyDescent="0.4"/>
    <row r="472" s="97" customFormat="1" ht="18" customHeight="1" x14ac:dyDescent="0.4"/>
    <row r="473" s="97" customFormat="1" ht="18" customHeight="1" x14ac:dyDescent="0.4"/>
    <row r="474" s="97" customFormat="1" ht="18" customHeight="1" x14ac:dyDescent="0.4"/>
    <row r="475" s="97" customFormat="1" ht="18" customHeight="1" x14ac:dyDescent="0.4"/>
    <row r="476" s="97" customFormat="1" ht="18" customHeight="1" x14ac:dyDescent="0.4"/>
    <row r="477" s="97" customFormat="1" ht="18" customHeight="1" x14ac:dyDescent="0.4"/>
    <row r="478" s="97" customFormat="1" ht="18" customHeight="1" x14ac:dyDescent="0.4"/>
    <row r="479" s="97" customFormat="1" ht="18" customHeight="1" x14ac:dyDescent="0.4"/>
    <row r="480" s="97" customFormat="1" ht="18" customHeight="1" x14ac:dyDescent="0.4"/>
    <row r="481" s="97" customFormat="1" ht="18" customHeight="1" x14ac:dyDescent="0.4"/>
    <row r="482" s="97" customFormat="1" ht="18" customHeight="1" x14ac:dyDescent="0.4"/>
    <row r="483" s="97" customFormat="1" ht="18" customHeight="1" x14ac:dyDescent="0.4"/>
    <row r="484" s="97" customFormat="1" ht="18" customHeight="1" x14ac:dyDescent="0.4"/>
    <row r="485" s="97" customFormat="1" ht="18" customHeight="1" x14ac:dyDescent="0.4"/>
    <row r="486" s="97" customFormat="1" ht="18" customHeight="1" x14ac:dyDescent="0.4"/>
    <row r="487" s="97" customFormat="1" ht="18" customHeight="1" x14ac:dyDescent="0.4"/>
    <row r="488" s="97" customFormat="1" ht="18" customHeight="1" x14ac:dyDescent="0.4"/>
    <row r="489" s="97" customFormat="1" ht="18" customHeight="1" x14ac:dyDescent="0.4"/>
    <row r="490" s="97" customFormat="1" ht="18" customHeight="1" x14ac:dyDescent="0.4"/>
    <row r="491" s="97" customFormat="1" ht="18" customHeight="1" x14ac:dyDescent="0.4"/>
    <row r="492" s="97" customFormat="1" ht="18" customHeight="1" x14ac:dyDescent="0.4"/>
    <row r="493" s="97" customFormat="1" ht="18" customHeight="1" x14ac:dyDescent="0.4"/>
    <row r="494" s="97" customFormat="1" ht="18" customHeight="1" x14ac:dyDescent="0.4"/>
    <row r="495" s="97" customFormat="1" ht="18" customHeight="1" x14ac:dyDescent="0.4"/>
    <row r="496" s="97" customFormat="1" ht="18" customHeight="1" x14ac:dyDescent="0.4"/>
    <row r="497" s="97" customFormat="1" ht="18" customHeight="1" x14ac:dyDescent="0.4"/>
    <row r="498" s="97" customFormat="1" ht="18" customHeight="1" x14ac:dyDescent="0.4"/>
    <row r="499" s="97" customFormat="1" ht="18" customHeight="1" x14ac:dyDescent="0.4"/>
    <row r="500" s="97" customFormat="1" ht="18" customHeight="1" x14ac:dyDescent="0.4"/>
    <row r="501" s="97" customFormat="1" ht="18" customHeight="1" x14ac:dyDescent="0.4"/>
    <row r="502" s="97" customFormat="1" ht="18" customHeight="1" x14ac:dyDescent="0.4"/>
    <row r="503" s="97" customFormat="1" ht="18" customHeight="1" x14ac:dyDescent="0.4"/>
    <row r="504" s="97" customFormat="1" ht="18" customHeight="1" x14ac:dyDescent="0.4"/>
    <row r="505" s="97" customFormat="1" ht="18" customHeight="1" x14ac:dyDescent="0.4"/>
    <row r="506" s="97" customFormat="1" ht="18" customHeight="1" x14ac:dyDescent="0.4"/>
    <row r="507" s="97" customFormat="1" ht="18" customHeight="1" x14ac:dyDescent="0.4"/>
    <row r="508" s="97" customFormat="1" ht="18" customHeight="1" x14ac:dyDescent="0.4"/>
    <row r="509" s="97" customFormat="1" ht="18" customHeight="1" x14ac:dyDescent="0.4"/>
    <row r="510" s="97" customFormat="1" ht="18" customHeight="1" x14ac:dyDescent="0.4"/>
    <row r="511" s="97" customFormat="1" ht="18" customHeight="1" x14ac:dyDescent="0.4"/>
    <row r="512" s="97" customFormat="1" ht="18" customHeight="1" x14ac:dyDescent="0.4"/>
    <row r="513" s="97" customFormat="1" ht="18" customHeight="1" x14ac:dyDescent="0.4"/>
    <row r="514" s="97" customFormat="1" ht="18" customHeight="1" x14ac:dyDescent="0.4"/>
    <row r="515" s="97" customFormat="1" ht="18" customHeight="1" x14ac:dyDescent="0.4"/>
    <row r="516" s="97" customFormat="1" ht="18" customHeight="1" x14ac:dyDescent="0.4"/>
    <row r="517" s="97" customFormat="1" ht="18" customHeight="1" x14ac:dyDescent="0.4"/>
    <row r="518" s="97" customFormat="1" ht="18" customHeight="1" x14ac:dyDescent="0.4"/>
    <row r="519" s="97" customFormat="1" ht="18" customHeight="1" x14ac:dyDescent="0.4"/>
    <row r="520" s="97" customFormat="1" ht="18" customHeight="1" x14ac:dyDescent="0.4"/>
    <row r="521" s="97" customFormat="1" ht="18" customHeight="1" x14ac:dyDescent="0.4"/>
    <row r="522" s="97" customFormat="1" ht="18" customHeight="1" x14ac:dyDescent="0.4"/>
    <row r="523" s="97" customFormat="1" ht="18" customHeight="1" x14ac:dyDescent="0.4"/>
    <row r="524" s="97" customFormat="1" ht="18" customHeight="1" x14ac:dyDescent="0.4"/>
    <row r="525" s="97" customFormat="1" ht="18" customHeight="1" x14ac:dyDescent="0.4"/>
    <row r="526" s="97" customFormat="1" ht="18" customHeight="1" x14ac:dyDescent="0.4"/>
    <row r="527" s="97" customFormat="1" ht="18" customHeight="1" x14ac:dyDescent="0.4"/>
  </sheetData>
  <sheetProtection algorithmName="SHA-512" hashValue="HytBoSC6vr+SV+WNhsduLHXTjeqDt2VQb6X/hfQoPhhO23DyQxvI8TUH87j3m3yAbO/titnlaSzyR8jWkSJP+w==" saltValue="DYE/jP+Lu/+CTOIVlgRO7A==" spinCount="100000" sheet="1" formatCells="0" formatColumns="0" formatRows="0" insertRows="0" deleteRows="0"/>
  <mergeCells count="198">
    <mergeCell ref="X2:Z2"/>
    <mergeCell ref="AA2:AE2"/>
    <mergeCell ref="G3:V4"/>
    <mergeCell ref="B5:K5"/>
    <mergeCell ref="V5:X5"/>
    <mergeCell ref="Y5:AA5"/>
    <mergeCell ref="AC5:AD5"/>
    <mergeCell ref="AA7:AE7"/>
    <mergeCell ref="B8:E8"/>
    <mergeCell ref="G8:J8"/>
    <mergeCell ref="L8:O8"/>
    <mergeCell ref="Q8:T8"/>
    <mergeCell ref="V8:Y8"/>
    <mergeCell ref="AA8:AD8"/>
    <mergeCell ref="B6:F7"/>
    <mergeCell ref="G6:K6"/>
    <mergeCell ref="L6:P6"/>
    <mergeCell ref="Q6:U6"/>
    <mergeCell ref="V6:Z6"/>
    <mergeCell ref="AA6:AE6"/>
    <mergeCell ref="G7:K7"/>
    <mergeCell ref="L7:P7"/>
    <mergeCell ref="Q7:U7"/>
    <mergeCell ref="V7:Z7"/>
    <mergeCell ref="B11:E11"/>
    <mergeCell ref="G11:J11"/>
    <mergeCell ref="L11:O11"/>
    <mergeCell ref="Q11:T11"/>
    <mergeCell ref="V11:Y11"/>
    <mergeCell ref="B12:AE12"/>
    <mergeCell ref="B9:F9"/>
    <mergeCell ref="G9:K9"/>
    <mergeCell ref="L9:P10"/>
    <mergeCell ref="Q9:U9"/>
    <mergeCell ref="V9:Z9"/>
    <mergeCell ref="B10:F10"/>
    <mergeCell ref="G10:K10"/>
    <mergeCell ref="Q10:U10"/>
    <mergeCell ref="V10:Z10"/>
    <mergeCell ref="B13:G14"/>
    <mergeCell ref="H13:M14"/>
    <mergeCell ref="N13:AE14"/>
    <mergeCell ref="B15:G15"/>
    <mergeCell ref="H15:L15"/>
    <mergeCell ref="N15:T15"/>
    <mergeCell ref="U15:W15"/>
    <mergeCell ref="Z15:AA15"/>
    <mergeCell ref="AC15:AE15"/>
    <mergeCell ref="B17:G17"/>
    <mergeCell ref="H17:L17"/>
    <mergeCell ref="N17:T17"/>
    <mergeCell ref="U17:W17"/>
    <mergeCell ref="Z17:AA17"/>
    <mergeCell ref="AC17:AE17"/>
    <mergeCell ref="B16:G16"/>
    <mergeCell ref="H16:L16"/>
    <mergeCell ref="N16:T16"/>
    <mergeCell ref="U16:W16"/>
    <mergeCell ref="Z16:AA16"/>
    <mergeCell ref="AC16:AE16"/>
    <mergeCell ref="B19:G19"/>
    <mergeCell ref="H19:L19"/>
    <mergeCell ref="N19:T19"/>
    <mergeCell ref="U19:W19"/>
    <mergeCell ref="Z19:AA19"/>
    <mergeCell ref="AC19:AE19"/>
    <mergeCell ref="B18:G18"/>
    <mergeCell ref="H18:L18"/>
    <mergeCell ref="N18:T18"/>
    <mergeCell ref="U18:W18"/>
    <mergeCell ref="Z18:AA18"/>
    <mergeCell ref="AC18:AE18"/>
    <mergeCell ref="H20:L20"/>
    <mergeCell ref="N20:T20"/>
    <mergeCell ref="U20:W20"/>
    <mergeCell ref="Z20:AA20"/>
    <mergeCell ref="AC20:AE20"/>
    <mergeCell ref="H21:L21"/>
    <mergeCell ref="N21:T21"/>
    <mergeCell ref="U21:W21"/>
    <mergeCell ref="Z21:AA21"/>
    <mergeCell ref="AC21:AE21"/>
    <mergeCell ref="H22:L22"/>
    <mergeCell ref="N22:T22"/>
    <mergeCell ref="U22:W22"/>
    <mergeCell ref="Z22:AA22"/>
    <mergeCell ref="AC22:AE22"/>
    <mergeCell ref="B24:G24"/>
    <mergeCell ref="H24:L24"/>
    <mergeCell ref="N24:T24"/>
    <mergeCell ref="U24:W24"/>
    <mergeCell ref="Z24:AA24"/>
    <mergeCell ref="H23:L23"/>
    <mergeCell ref="N23:T23"/>
    <mergeCell ref="U23:W23"/>
    <mergeCell ref="Z23:AA23"/>
    <mergeCell ref="AC23:AE23"/>
    <mergeCell ref="B26:G26"/>
    <mergeCell ref="H26:L26"/>
    <mergeCell ref="N26:T26"/>
    <mergeCell ref="U26:W26"/>
    <mergeCell ref="Z26:AA26"/>
    <mergeCell ref="AC26:AE26"/>
    <mergeCell ref="AC24:AE24"/>
    <mergeCell ref="B25:G25"/>
    <mergeCell ref="H25:L25"/>
    <mergeCell ref="N25:T25"/>
    <mergeCell ref="U25:W25"/>
    <mergeCell ref="Z25:AA25"/>
    <mergeCell ref="AC25:AE25"/>
    <mergeCell ref="B28:G28"/>
    <mergeCell ref="H28:L28"/>
    <mergeCell ref="N28:T28"/>
    <mergeCell ref="U28:W28"/>
    <mergeCell ref="Z28:AA28"/>
    <mergeCell ref="AC28:AE28"/>
    <mergeCell ref="B27:G27"/>
    <mergeCell ref="H27:L27"/>
    <mergeCell ref="N27:T27"/>
    <mergeCell ref="U27:W27"/>
    <mergeCell ref="Z27:AA27"/>
    <mergeCell ref="AC27:AE27"/>
    <mergeCell ref="B29:G29"/>
    <mergeCell ref="H29:L29"/>
    <mergeCell ref="N29:AB29"/>
    <mergeCell ref="AC29:AE29"/>
    <mergeCell ref="B30:G30"/>
    <mergeCell ref="H30:L30"/>
    <mergeCell ref="N30:T30"/>
    <mergeCell ref="U30:W30"/>
    <mergeCell ref="Z30:AA30"/>
    <mergeCell ref="AC30:AE30"/>
    <mergeCell ref="N34:T34"/>
    <mergeCell ref="U34:W34"/>
    <mergeCell ref="Z34:AA34"/>
    <mergeCell ref="AC34:AE34"/>
    <mergeCell ref="N31:T31"/>
    <mergeCell ref="U31:W31"/>
    <mergeCell ref="Y31:AE31"/>
    <mergeCell ref="N32:T32"/>
    <mergeCell ref="U32:W32"/>
    <mergeCell ref="Y32:AE32"/>
    <mergeCell ref="B37:G37"/>
    <mergeCell ref="H37:L37"/>
    <mergeCell ref="N37:T37"/>
    <mergeCell ref="U37:W37"/>
    <mergeCell ref="Z37:AA37"/>
    <mergeCell ref="AC37:AE37"/>
    <mergeCell ref="B33:G33"/>
    <mergeCell ref="H33:L33"/>
    <mergeCell ref="N33:T33"/>
    <mergeCell ref="U33:W33"/>
    <mergeCell ref="Z33:AA33"/>
    <mergeCell ref="AC33:AE33"/>
    <mergeCell ref="H35:L35"/>
    <mergeCell ref="N35:T35"/>
    <mergeCell ref="U35:W35"/>
    <mergeCell ref="Z35:AA35"/>
    <mergeCell ref="AC35:AE35"/>
    <mergeCell ref="H36:L36"/>
    <mergeCell ref="N36:T36"/>
    <mergeCell ref="U36:W36"/>
    <mergeCell ref="Z36:AA36"/>
    <mergeCell ref="AC36:AE36"/>
    <mergeCell ref="B34:G34"/>
    <mergeCell ref="H34:L34"/>
    <mergeCell ref="B38:G38"/>
    <mergeCell ref="H38:L38"/>
    <mergeCell ref="N38:T38"/>
    <mergeCell ref="U38:W38"/>
    <mergeCell ref="Z38:AA38"/>
    <mergeCell ref="AC38:AE38"/>
    <mergeCell ref="B42:AE42"/>
    <mergeCell ref="B43:H43"/>
    <mergeCell ref="I43:O43"/>
    <mergeCell ref="P43:R43"/>
    <mergeCell ref="S43:V43"/>
    <mergeCell ref="W43:Z43"/>
    <mergeCell ref="AA43:AE43"/>
    <mergeCell ref="AA44:AE44"/>
    <mergeCell ref="B45:H45"/>
    <mergeCell ref="I45:O45"/>
    <mergeCell ref="P45:R45"/>
    <mergeCell ref="S45:V45"/>
    <mergeCell ref="W45:Z45"/>
    <mergeCell ref="AA45:AE45"/>
    <mergeCell ref="E58:AE58"/>
    <mergeCell ref="B39:G39"/>
    <mergeCell ref="H39:L39"/>
    <mergeCell ref="B40:G40"/>
    <mergeCell ref="H40:L40"/>
    <mergeCell ref="N40:AE40"/>
    <mergeCell ref="B44:H44"/>
    <mergeCell ref="I44:O44"/>
    <mergeCell ref="P44:R44"/>
    <mergeCell ref="S44:V44"/>
    <mergeCell ref="W44:Z44"/>
    <mergeCell ref="E57:AF57"/>
  </mergeCells>
  <phoneticPr fontId="2"/>
  <conditionalFormatting sqref="I44:I45">
    <cfRule type="expression" dxfId="43" priority="8">
      <formula>I44&lt;&gt;""</formula>
    </cfRule>
  </conditionalFormatting>
  <conditionalFormatting sqref="N15:N23 U15:U23 Z15:Z23 Y15:Y28 B44:B45">
    <cfRule type="expression" dxfId="42" priority="9">
      <formula>B15&lt;&gt;""</formula>
    </cfRule>
  </conditionalFormatting>
  <conditionalFormatting sqref="N25:N28">
    <cfRule type="expression" dxfId="41" priority="18">
      <formula>N25&lt;&gt;""</formula>
    </cfRule>
  </conditionalFormatting>
  <conditionalFormatting sqref="N30">
    <cfRule type="expression" dxfId="40" priority="3">
      <formula>N30&lt;&gt;""</formula>
    </cfRule>
  </conditionalFormatting>
  <conditionalFormatting sqref="P44:P45">
    <cfRule type="expression" dxfId="39" priority="7">
      <formula>P44&lt;&gt;""</formula>
    </cfRule>
  </conditionalFormatting>
  <conditionalFormatting sqref="S44:S45">
    <cfRule type="expression" dxfId="38" priority="6">
      <formula>S44&lt;&gt;""</formula>
    </cfRule>
  </conditionalFormatting>
  <conditionalFormatting sqref="U25:U28">
    <cfRule type="expression" dxfId="37" priority="23">
      <formula>U25&lt;&gt;""</formula>
    </cfRule>
  </conditionalFormatting>
  <conditionalFormatting sqref="U30">
    <cfRule type="expression" dxfId="36" priority="25">
      <formula>U30&lt;&gt;""</formula>
    </cfRule>
  </conditionalFormatting>
  <conditionalFormatting sqref="U32:U38 N33:N38 Y33:Z38">
    <cfRule type="expression" dxfId="35" priority="2">
      <formula>N32&lt;&gt;""</formula>
    </cfRule>
  </conditionalFormatting>
  <conditionalFormatting sqref="W44:W45">
    <cfRule type="expression" dxfId="34" priority="5">
      <formula>W44&lt;&gt;""</formula>
    </cfRule>
  </conditionalFormatting>
  <conditionalFormatting sqref="Y30:Z30">
    <cfRule type="expression" dxfId="33" priority="11">
      <formula>Y30&lt;&gt;""</formula>
    </cfRule>
  </conditionalFormatting>
  <conditionalFormatting sqref="Z25:Z28">
    <cfRule type="expression" dxfId="32" priority="12">
      <formula>Z25&lt;&gt;""</formula>
    </cfRule>
  </conditionalFormatting>
  <conditionalFormatting sqref="AA44:AA45">
    <cfRule type="expression" dxfId="31" priority="4">
      <formula>AA44&lt;&gt;""</formula>
    </cfRule>
  </conditionalFormatting>
  <conditionalFormatting sqref="AL7:AL12">
    <cfRule type="expression" dxfId="30" priority="30">
      <formula>AL7&lt;&gt;""</formula>
    </cfRule>
  </conditionalFormatting>
  <dataValidations count="4">
    <dataValidation type="list" allowBlank="1" showInputMessage="1" showErrorMessage="1" sqref="N15:T19" xr:uid="{60C0DEFD-AC44-4E6B-B565-9DB2C42FA3E6}">
      <formula1>$AL$7:$AL$12</formula1>
    </dataValidation>
    <dataValidation allowBlank="1" showInputMessage="1" sqref="AC15:AF15" xr:uid="{C8418D78-BFDB-4343-8FD6-9A32F20BC1D2}"/>
    <dataValidation type="list" allowBlank="1" showInputMessage="1" showErrorMessage="1" sqref="Z25:AA28 Z30:AA30 Z33:AA38" xr:uid="{C2D00C61-6AA8-4D3F-8994-1BB30F9E742D}">
      <formula1>$AL$30:$AL$31</formula1>
    </dataValidation>
    <dataValidation type="list" allowBlank="1" showInputMessage="1" showErrorMessage="1" sqref="Z15:AA23" xr:uid="{B9D5B28B-4AC9-410A-8BD4-FE09142C8EBA}">
      <formula1>$AL$26:$AL$28</formula1>
    </dataValidation>
  </dataValidations>
  <printOptions horizontalCentered="1"/>
  <pageMargins left="0.74803149606299213" right="0.74803149606299213" top="0.19685039370078741" bottom="0.19685039370078741" header="0.31496062992125984" footer="0.31496062992125984"/>
  <pageSetup paperSize="9" scale="75" orientation="portrait" cellComments="asDisplayed" r:id="rId1"/>
  <headerFooter scaleWithDoc="0" alignWithMargins="0">
    <oddFooter>&amp;Lsf07Hh3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4B80E-CF8E-44DF-8286-CDE423E607E8}">
  <sheetPr>
    <tabColor theme="4" tint="0.59999389629810485"/>
  </sheetPr>
  <dimension ref="A1:BE527"/>
  <sheetViews>
    <sheetView showGridLines="0" view="pageBreakPreview" zoomScaleNormal="100" zoomScaleSheetLayoutView="100" workbookViewId="0">
      <selection activeCell="AA6" sqref="AA6:AE6"/>
    </sheetView>
  </sheetViews>
  <sheetFormatPr defaultColWidth="3.125" defaultRowHeight="18" customHeight="1" x14ac:dyDescent="0.4"/>
  <cols>
    <col min="1" max="1" width="1.375" style="97" customWidth="1"/>
    <col min="2" max="20" width="3.125" style="97" customWidth="1"/>
    <col min="21" max="23" width="3.625" style="97" customWidth="1"/>
    <col min="24" max="24" width="3.125" style="97" customWidth="1"/>
    <col min="25" max="25" width="3.5" style="97" bestFit="1" customWidth="1"/>
    <col min="26" max="28" width="3.125" style="97" customWidth="1"/>
    <col min="29" max="31" width="4.625" style="97" customWidth="1"/>
    <col min="32" max="32" width="2.375" style="97" customWidth="1"/>
    <col min="33" max="33" width="3.125" style="141" customWidth="1"/>
    <col min="34" max="34" width="4" style="141" hidden="1" customWidth="1"/>
    <col min="35" max="37" width="3.125" style="141" hidden="1" customWidth="1"/>
    <col min="38" max="38" width="21" style="141" hidden="1" customWidth="1"/>
    <col min="39" max="39" width="8.5" style="141" hidden="1" customWidth="1"/>
    <col min="40" max="40" width="3.125" style="141" hidden="1" customWidth="1"/>
    <col min="41" max="55" width="3.125" style="141" customWidth="1"/>
    <col min="56" max="63" width="3.125" style="97" customWidth="1"/>
    <col min="64" max="16384" width="3.125" style="97"/>
  </cols>
  <sheetData>
    <row r="1" spans="2:57" ht="10.15" customHeight="1" x14ac:dyDescent="0.4">
      <c r="AG1" s="97"/>
      <c r="AH1" s="97"/>
      <c r="AI1" s="97"/>
      <c r="AJ1" s="97"/>
      <c r="AK1" s="22"/>
      <c r="AL1" s="22"/>
      <c r="AM1" s="22"/>
      <c r="AN1" s="22"/>
      <c r="AO1" s="22"/>
      <c r="AP1" s="22"/>
      <c r="AQ1" s="22"/>
      <c r="AR1" s="22"/>
      <c r="AS1" s="22"/>
      <c r="AT1" s="22"/>
      <c r="AU1" s="22"/>
      <c r="AV1" s="22"/>
      <c r="AW1" s="22"/>
      <c r="AX1" s="22"/>
      <c r="AY1" s="22"/>
      <c r="AZ1" s="22"/>
      <c r="BA1" s="22"/>
      <c r="BB1" s="97"/>
      <c r="BC1" s="97"/>
    </row>
    <row r="2" spans="2:57" ht="18" customHeight="1" x14ac:dyDescent="0.4">
      <c r="B2" s="130" t="s">
        <v>342</v>
      </c>
      <c r="C2" s="22"/>
      <c r="D2" s="22"/>
      <c r="E2" s="22"/>
      <c r="X2" s="513" t="s">
        <v>242</v>
      </c>
      <c r="Y2" s="513"/>
      <c r="Z2" s="513"/>
      <c r="AA2" s="514">
        <f>'様式第12 別紙1 実施報告書'!U2</f>
        <v>0</v>
      </c>
      <c r="AB2" s="515"/>
      <c r="AC2" s="515"/>
      <c r="AD2" s="515"/>
      <c r="AE2" s="516"/>
      <c r="AG2" s="22"/>
      <c r="AH2" s="22"/>
      <c r="AI2" s="22"/>
      <c r="AJ2" s="22"/>
      <c r="AK2" s="22"/>
      <c r="AL2" s="22"/>
      <c r="AM2" s="22"/>
      <c r="AN2" s="22"/>
      <c r="AO2" s="22"/>
      <c r="AP2" s="22"/>
      <c r="AQ2" s="22"/>
      <c r="AR2" s="22"/>
      <c r="AS2" s="22"/>
      <c r="AT2" s="22"/>
      <c r="AU2" s="22"/>
      <c r="AV2" s="22"/>
      <c r="AW2" s="22"/>
      <c r="AX2" s="22"/>
      <c r="AY2" s="22"/>
      <c r="AZ2" s="22"/>
      <c r="BA2" s="22"/>
      <c r="BB2" s="97"/>
      <c r="BC2" s="97"/>
    </row>
    <row r="3" spans="2:57" ht="18" customHeight="1" x14ac:dyDescent="0.4">
      <c r="B3" s="22"/>
      <c r="C3" s="22"/>
      <c r="D3" s="22"/>
      <c r="E3" s="22"/>
      <c r="F3" s="22"/>
      <c r="G3" s="517" t="s">
        <v>322</v>
      </c>
      <c r="H3" s="517"/>
      <c r="I3" s="517"/>
      <c r="J3" s="517"/>
      <c r="K3" s="517"/>
      <c r="L3" s="517"/>
      <c r="M3" s="517"/>
      <c r="N3" s="517"/>
      <c r="O3" s="517"/>
      <c r="P3" s="517"/>
      <c r="Q3" s="517"/>
      <c r="R3" s="517"/>
      <c r="S3" s="517"/>
      <c r="T3" s="517"/>
      <c r="U3" s="517"/>
      <c r="V3" s="517"/>
      <c r="W3" s="130"/>
      <c r="X3" s="138">
        <v>0</v>
      </c>
      <c r="Z3" s="138"/>
      <c r="AA3" s="138"/>
      <c r="AB3" s="138"/>
      <c r="AC3" s="138"/>
      <c r="AD3" s="138"/>
      <c r="AF3" s="139"/>
      <c r="AG3" s="22"/>
      <c r="AH3" s="22"/>
      <c r="AI3" s="22"/>
      <c r="AJ3" s="22"/>
      <c r="AK3" s="22"/>
      <c r="AL3" s="22"/>
      <c r="AM3" s="22"/>
      <c r="AN3" s="22"/>
      <c r="AO3" s="22"/>
      <c r="AP3" s="22"/>
      <c r="AQ3" s="22"/>
      <c r="AR3" s="22"/>
      <c r="AS3" s="22"/>
      <c r="AT3" s="22"/>
      <c r="AU3" s="22"/>
      <c r="AV3" s="22"/>
      <c r="AW3" s="22"/>
      <c r="AX3" s="22"/>
      <c r="AY3" s="22"/>
      <c r="AZ3" s="22"/>
      <c r="BA3" s="22"/>
      <c r="BB3" s="22"/>
      <c r="BC3" s="22"/>
      <c r="BD3" s="22"/>
      <c r="BE3" s="22"/>
    </row>
    <row r="4" spans="2:57" ht="18" customHeight="1" thickBot="1" x14ac:dyDescent="0.45">
      <c r="C4" s="130"/>
      <c r="D4" s="130"/>
      <c r="E4" s="130"/>
      <c r="F4" s="130"/>
      <c r="G4" s="517"/>
      <c r="H4" s="517"/>
      <c r="I4" s="517"/>
      <c r="J4" s="517"/>
      <c r="K4" s="517"/>
      <c r="L4" s="517"/>
      <c r="M4" s="517"/>
      <c r="N4" s="517"/>
      <c r="O4" s="517"/>
      <c r="P4" s="517"/>
      <c r="Q4" s="517"/>
      <c r="R4" s="517"/>
      <c r="S4" s="517"/>
      <c r="T4" s="517"/>
      <c r="U4" s="517"/>
      <c r="V4" s="517"/>
      <c r="W4" s="130"/>
      <c r="X4" s="130"/>
      <c r="Y4" s="130"/>
      <c r="Z4" s="130"/>
      <c r="AA4" s="130"/>
      <c r="AB4" s="130"/>
      <c r="AC4" s="130"/>
      <c r="AD4" s="130"/>
      <c r="AE4" s="130"/>
      <c r="AF4" s="140"/>
      <c r="AG4" s="97"/>
      <c r="AH4" s="97"/>
      <c r="AI4" s="97"/>
      <c r="AJ4" s="97"/>
      <c r="AK4" s="139"/>
      <c r="AL4" s="97"/>
      <c r="AM4" s="97"/>
      <c r="AN4" s="97"/>
      <c r="AO4" s="97"/>
      <c r="AP4" s="97"/>
      <c r="AQ4" s="97"/>
      <c r="AR4" s="97"/>
      <c r="AS4" s="97"/>
      <c r="AT4" s="97"/>
      <c r="AU4" s="22"/>
      <c r="AV4" s="97"/>
      <c r="AW4" s="97"/>
      <c r="AX4" s="97"/>
      <c r="AY4" s="97"/>
      <c r="AZ4" s="97"/>
      <c r="BA4" s="97"/>
      <c r="BB4" s="97"/>
      <c r="BC4" s="97"/>
    </row>
    <row r="5" spans="2:57" ht="18" customHeight="1" thickBot="1" x14ac:dyDescent="0.45">
      <c r="B5" s="541" t="s">
        <v>243</v>
      </c>
      <c r="C5" s="541"/>
      <c r="D5" s="541"/>
      <c r="E5" s="541"/>
      <c r="F5" s="541"/>
      <c r="G5" s="541"/>
      <c r="H5" s="541"/>
      <c r="I5" s="541"/>
      <c r="J5" s="541"/>
      <c r="K5" s="541"/>
      <c r="L5" s="131"/>
      <c r="M5" s="131"/>
      <c r="N5" s="131"/>
      <c r="O5" s="131"/>
      <c r="P5" s="131"/>
      <c r="Q5" s="131"/>
      <c r="R5" s="131"/>
      <c r="S5" s="131"/>
      <c r="T5" s="131"/>
      <c r="U5" s="131"/>
      <c r="Z5" s="546" t="s">
        <v>303</v>
      </c>
      <c r="AA5" s="547"/>
      <c r="AB5" s="547"/>
      <c r="AC5" s="542"/>
      <c r="AD5" s="543"/>
      <c r="AE5" s="152" t="s">
        <v>154</v>
      </c>
      <c r="AG5" s="97"/>
      <c r="AH5" s="97"/>
      <c r="AI5" s="97"/>
      <c r="AJ5" s="97"/>
      <c r="AK5" s="97"/>
      <c r="AL5" s="97"/>
      <c r="AM5" s="97"/>
      <c r="AN5" s="97"/>
      <c r="AO5" s="97"/>
      <c r="AP5" s="97"/>
      <c r="AQ5" s="97"/>
      <c r="AR5" s="97"/>
      <c r="AS5" s="97"/>
      <c r="AT5" s="97"/>
      <c r="AU5" s="22"/>
      <c r="AV5" s="97"/>
      <c r="AW5" s="97"/>
      <c r="AX5" s="97"/>
      <c r="AY5" s="97"/>
      <c r="AZ5" s="97"/>
      <c r="BA5" s="97"/>
      <c r="BB5" s="97"/>
      <c r="BC5" s="97"/>
    </row>
    <row r="6" spans="2:57" ht="20.100000000000001" customHeight="1" x14ac:dyDescent="0.4">
      <c r="B6" s="501" t="s">
        <v>0</v>
      </c>
      <c r="C6" s="502"/>
      <c r="D6" s="502"/>
      <c r="E6" s="502"/>
      <c r="F6" s="503"/>
      <c r="G6" s="532" t="s">
        <v>1</v>
      </c>
      <c r="H6" s="533"/>
      <c r="I6" s="533"/>
      <c r="J6" s="533"/>
      <c r="K6" s="534"/>
      <c r="L6" s="535" t="s">
        <v>2</v>
      </c>
      <c r="M6" s="536"/>
      <c r="N6" s="536"/>
      <c r="O6" s="536"/>
      <c r="P6" s="537"/>
      <c r="Q6" s="532" t="s">
        <v>244</v>
      </c>
      <c r="R6" s="533"/>
      <c r="S6" s="533"/>
      <c r="T6" s="533"/>
      <c r="U6" s="534"/>
      <c r="V6" s="492" t="s">
        <v>245</v>
      </c>
      <c r="W6" s="493"/>
      <c r="X6" s="493"/>
      <c r="Y6" s="493"/>
      <c r="Z6" s="544"/>
      <c r="AA6" s="545" t="s">
        <v>3</v>
      </c>
      <c r="AB6" s="417"/>
      <c r="AC6" s="417"/>
      <c r="AD6" s="417"/>
      <c r="AE6" s="544"/>
      <c r="AF6" s="142"/>
      <c r="AG6" s="97"/>
      <c r="AH6" s="22"/>
      <c r="AI6" s="22"/>
      <c r="AJ6" s="22"/>
      <c r="AK6" s="22"/>
      <c r="AL6" s="22"/>
      <c r="AM6" s="22"/>
      <c r="AN6" s="22"/>
      <c r="AO6" s="22"/>
      <c r="AP6" s="22"/>
      <c r="AQ6" s="22"/>
      <c r="AR6" s="22"/>
      <c r="AS6" s="22"/>
      <c r="AT6" s="22"/>
      <c r="AU6" s="22"/>
      <c r="AV6" s="97"/>
      <c r="AW6" s="97"/>
      <c r="AX6" s="97"/>
      <c r="AY6" s="97"/>
      <c r="AZ6" s="97"/>
      <c r="BA6" s="97"/>
      <c r="BB6" s="97"/>
      <c r="BC6" s="97"/>
    </row>
    <row r="7" spans="2:57" ht="30.75" customHeight="1" thickBot="1" x14ac:dyDescent="0.45">
      <c r="B7" s="529"/>
      <c r="C7" s="530"/>
      <c r="D7" s="530"/>
      <c r="E7" s="530"/>
      <c r="F7" s="531"/>
      <c r="G7" s="498" t="s">
        <v>246</v>
      </c>
      <c r="H7" s="499"/>
      <c r="I7" s="499"/>
      <c r="J7" s="499"/>
      <c r="K7" s="500"/>
      <c r="L7" s="498" t="s">
        <v>247</v>
      </c>
      <c r="M7" s="499"/>
      <c r="N7" s="499"/>
      <c r="O7" s="499"/>
      <c r="P7" s="500"/>
      <c r="Q7" s="538" t="s">
        <v>248</v>
      </c>
      <c r="R7" s="539"/>
      <c r="S7" s="539"/>
      <c r="T7" s="539"/>
      <c r="U7" s="540"/>
      <c r="V7" s="498" t="s">
        <v>249</v>
      </c>
      <c r="W7" s="499"/>
      <c r="X7" s="499"/>
      <c r="Y7" s="499"/>
      <c r="Z7" s="500"/>
      <c r="AA7" s="498" t="s">
        <v>250</v>
      </c>
      <c r="AB7" s="499"/>
      <c r="AC7" s="499"/>
      <c r="AD7" s="499"/>
      <c r="AE7" s="500"/>
      <c r="AF7" s="143"/>
      <c r="AG7" s="22"/>
      <c r="AH7" s="22"/>
      <c r="AI7" s="22"/>
      <c r="AJ7" s="22"/>
      <c r="AK7" s="22"/>
      <c r="AL7" s="107" t="s">
        <v>293</v>
      </c>
      <c r="AM7" s="22"/>
      <c r="AN7" s="22"/>
      <c r="AO7" s="22"/>
      <c r="AP7" s="22"/>
      <c r="AQ7" s="22"/>
      <c r="AR7" s="22"/>
      <c r="AS7" s="22"/>
      <c r="AT7" s="22"/>
      <c r="AU7" s="22"/>
      <c r="AV7" s="97"/>
      <c r="AW7" s="97"/>
      <c r="AX7" s="97"/>
      <c r="AY7" s="97"/>
      <c r="AZ7" s="97"/>
      <c r="BA7" s="97"/>
      <c r="BB7" s="97"/>
      <c r="BC7" s="97"/>
    </row>
    <row r="8" spans="2:57" ht="20.100000000000001" customHeight="1" thickBot="1" x14ac:dyDescent="0.45">
      <c r="B8" s="489"/>
      <c r="C8" s="490"/>
      <c r="D8" s="490"/>
      <c r="E8" s="490"/>
      <c r="F8" s="91" t="s">
        <v>251</v>
      </c>
      <c r="G8" s="489"/>
      <c r="H8" s="490"/>
      <c r="I8" s="490"/>
      <c r="J8" s="490"/>
      <c r="K8" s="91" t="s">
        <v>251</v>
      </c>
      <c r="L8" s="525">
        <f>B8-H8</f>
        <v>0</v>
      </c>
      <c r="M8" s="526"/>
      <c r="N8" s="526"/>
      <c r="O8" s="526"/>
      <c r="P8" s="91" t="s">
        <v>251</v>
      </c>
      <c r="Q8" s="527">
        <f>H40</f>
        <v>0</v>
      </c>
      <c r="R8" s="528"/>
      <c r="S8" s="528"/>
      <c r="T8" s="528"/>
      <c r="U8" s="92" t="s">
        <v>251</v>
      </c>
      <c r="V8" s="489"/>
      <c r="W8" s="490"/>
      <c r="X8" s="490"/>
      <c r="Y8" s="490"/>
      <c r="Z8" s="91" t="s">
        <v>251</v>
      </c>
      <c r="AA8" s="487">
        <f>MIN(Q8,V8)</f>
        <v>0</v>
      </c>
      <c r="AB8" s="488"/>
      <c r="AC8" s="488"/>
      <c r="AD8" s="488"/>
      <c r="AE8" s="91" t="s">
        <v>251</v>
      </c>
      <c r="AG8" s="97"/>
      <c r="AH8" s="97"/>
      <c r="AI8" s="97"/>
      <c r="AJ8" s="97"/>
      <c r="AK8" s="97"/>
      <c r="AL8" s="108" t="s">
        <v>294</v>
      </c>
      <c r="AM8" s="97"/>
      <c r="AN8" s="97"/>
      <c r="AO8" s="97"/>
      <c r="AP8" s="97"/>
      <c r="AQ8" s="97"/>
      <c r="AR8" s="97"/>
      <c r="AS8" s="97"/>
      <c r="AT8" s="97"/>
      <c r="AU8" s="97"/>
      <c r="AV8" s="97"/>
      <c r="AW8" s="97"/>
      <c r="AX8" s="97"/>
      <c r="AY8" s="97"/>
      <c r="AZ8" s="97"/>
      <c r="BA8" s="97"/>
      <c r="BB8" s="97"/>
      <c r="BC8" s="97"/>
    </row>
    <row r="9" spans="2:57" ht="20.100000000000001" customHeight="1" x14ac:dyDescent="0.4">
      <c r="B9" s="492" t="s">
        <v>68</v>
      </c>
      <c r="C9" s="493"/>
      <c r="D9" s="493"/>
      <c r="E9" s="493"/>
      <c r="F9" s="494"/>
      <c r="G9" s="492" t="s">
        <v>252</v>
      </c>
      <c r="H9" s="493"/>
      <c r="I9" s="493"/>
      <c r="J9" s="493"/>
      <c r="K9" s="494"/>
      <c r="L9" s="495" t="s">
        <v>297</v>
      </c>
      <c r="M9" s="496"/>
      <c r="N9" s="496"/>
      <c r="O9" s="496"/>
      <c r="P9" s="497"/>
      <c r="Q9" s="501" t="s">
        <v>253</v>
      </c>
      <c r="R9" s="502"/>
      <c r="S9" s="502"/>
      <c r="T9" s="502"/>
      <c r="U9" s="503"/>
      <c r="V9" s="501" t="s">
        <v>254</v>
      </c>
      <c r="W9" s="502"/>
      <c r="X9" s="502"/>
      <c r="Y9" s="502"/>
      <c r="Z9" s="503"/>
      <c r="AA9" s="93"/>
      <c r="AB9" s="94"/>
      <c r="AC9" s="94"/>
      <c r="AD9" s="94"/>
      <c r="AE9" s="95"/>
      <c r="AF9" s="144"/>
      <c r="AG9" s="97"/>
      <c r="AH9" s="97"/>
      <c r="AI9" s="97"/>
      <c r="AJ9" s="97"/>
      <c r="AK9" s="97"/>
      <c r="AL9" s="108" t="s">
        <v>294</v>
      </c>
      <c r="AM9" s="97"/>
      <c r="AN9" s="97"/>
      <c r="AO9" s="97"/>
      <c r="AP9" s="97"/>
      <c r="AQ9" s="97"/>
      <c r="AR9" s="97"/>
      <c r="AS9" s="97"/>
      <c r="AT9" s="97"/>
      <c r="AU9" s="97"/>
      <c r="AV9" s="97"/>
      <c r="AW9" s="97"/>
      <c r="AX9" s="97"/>
      <c r="AY9" s="97"/>
      <c r="AZ9" s="97"/>
      <c r="BA9" s="97"/>
      <c r="BB9" s="97"/>
      <c r="BC9" s="97"/>
    </row>
    <row r="10" spans="2:57" ht="36.6" customHeight="1" thickBot="1" x14ac:dyDescent="0.45">
      <c r="B10" s="504" t="s">
        <v>255</v>
      </c>
      <c r="C10" s="505"/>
      <c r="D10" s="505"/>
      <c r="E10" s="505"/>
      <c r="F10" s="506"/>
      <c r="G10" s="507" t="s">
        <v>256</v>
      </c>
      <c r="H10" s="508"/>
      <c r="I10" s="508"/>
      <c r="J10" s="508"/>
      <c r="K10" s="509"/>
      <c r="L10" s="498"/>
      <c r="M10" s="499"/>
      <c r="N10" s="499"/>
      <c r="O10" s="499"/>
      <c r="P10" s="500"/>
      <c r="Q10" s="498" t="s">
        <v>257</v>
      </c>
      <c r="R10" s="499"/>
      <c r="S10" s="499"/>
      <c r="T10" s="499"/>
      <c r="U10" s="500"/>
      <c r="V10" s="510" t="s">
        <v>258</v>
      </c>
      <c r="W10" s="511"/>
      <c r="X10" s="511"/>
      <c r="Y10" s="511"/>
      <c r="Z10" s="512"/>
      <c r="AA10" s="96"/>
      <c r="AE10" s="98"/>
      <c r="AF10" s="145"/>
      <c r="AG10" s="97"/>
      <c r="AH10" s="97"/>
      <c r="AI10" s="97"/>
      <c r="AJ10" s="97"/>
      <c r="AK10" s="97"/>
      <c r="AL10" s="108" t="s">
        <v>295</v>
      </c>
      <c r="AM10" s="97"/>
      <c r="AN10" s="97"/>
      <c r="AO10" s="97"/>
      <c r="AP10" s="97"/>
      <c r="AQ10" s="97"/>
      <c r="AR10" s="97"/>
      <c r="AS10" s="97"/>
      <c r="AT10" s="97"/>
      <c r="AU10" s="97"/>
      <c r="AV10" s="97"/>
      <c r="AW10" s="97"/>
      <c r="AX10" s="97"/>
      <c r="AY10" s="97"/>
      <c r="AZ10" s="97"/>
      <c r="BA10" s="97"/>
      <c r="BB10" s="97"/>
      <c r="BC10" s="97"/>
    </row>
    <row r="11" spans="2:57" ht="20.100000000000001" customHeight="1" thickBot="1" x14ac:dyDescent="0.45">
      <c r="B11" s="487">
        <f>MIN(L8,AA8)</f>
        <v>0</v>
      </c>
      <c r="C11" s="488"/>
      <c r="D11" s="488"/>
      <c r="E11" s="488"/>
      <c r="F11" s="91" t="s">
        <v>251</v>
      </c>
      <c r="G11" s="487">
        <f>ROUNDDOWN(B11*0.75,-3)</f>
        <v>0</v>
      </c>
      <c r="H11" s="488"/>
      <c r="I11" s="488"/>
      <c r="J11" s="488"/>
      <c r="K11" s="91" t="s">
        <v>251</v>
      </c>
      <c r="L11" s="489"/>
      <c r="M11" s="490"/>
      <c r="N11" s="490"/>
      <c r="O11" s="490"/>
      <c r="P11" s="91" t="s">
        <v>251</v>
      </c>
      <c r="Q11" s="487">
        <f>MIN(G11,L11)</f>
        <v>0</v>
      </c>
      <c r="R11" s="488"/>
      <c r="S11" s="488"/>
      <c r="T11" s="488"/>
      <c r="U11" s="91" t="s">
        <v>251</v>
      </c>
      <c r="V11" s="487">
        <f>L11-Q11</f>
        <v>0</v>
      </c>
      <c r="W11" s="488"/>
      <c r="X11" s="488"/>
      <c r="Y11" s="488"/>
      <c r="Z11" s="91" t="s">
        <v>251</v>
      </c>
      <c r="AA11" s="99"/>
      <c r="AB11" s="100"/>
      <c r="AC11" s="100"/>
      <c r="AD11" s="100"/>
      <c r="AE11" s="101"/>
      <c r="AG11" s="97"/>
      <c r="AH11" s="97"/>
      <c r="AI11" s="97"/>
      <c r="AJ11" s="97"/>
      <c r="AK11" s="97"/>
      <c r="AL11" s="108" t="s">
        <v>328</v>
      </c>
      <c r="AM11" s="97"/>
      <c r="AN11" s="97"/>
      <c r="AO11" s="97"/>
      <c r="AP11" s="97"/>
      <c r="AQ11" s="97"/>
      <c r="AR11" s="97"/>
      <c r="AS11" s="97"/>
      <c r="AT11" s="97"/>
      <c r="AU11" s="97"/>
      <c r="AV11" s="97"/>
      <c r="AW11" s="97"/>
      <c r="AX11" s="97"/>
      <c r="AY11" s="97"/>
      <c r="AZ11" s="97"/>
      <c r="BA11" s="97"/>
      <c r="BB11" s="97"/>
      <c r="BC11" s="97"/>
    </row>
    <row r="12" spans="2:57" ht="20.100000000000001" customHeight="1" thickBot="1" x14ac:dyDescent="0.3">
      <c r="B12" s="491" t="s">
        <v>259</v>
      </c>
      <c r="C12" s="491"/>
      <c r="D12" s="491"/>
      <c r="E12" s="491"/>
      <c r="F12" s="491"/>
      <c r="G12" s="491"/>
      <c r="H12" s="491"/>
      <c r="I12" s="491"/>
      <c r="J12" s="491"/>
      <c r="K12" s="491"/>
      <c r="L12" s="491"/>
      <c r="M12" s="491"/>
      <c r="N12" s="491"/>
      <c r="O12" s="491"/>
      <c r="P12" s="491"/>
      <c r="Q12" s="491"/>
      <c r="R12" s="491"/>
      <c r="S12" s="491"/>
      <c r="T12" s="491"/>
      <c r="U12" s="491"/>
      <c r="V12" s="491"/>
      <c r="W12" s="491"/>
      <c r="X12" s="491"/>
      <c r="Y12" s="491"/>
      <c r="Z12" s="491"/>
      <c r="AA12" s="491"/>
      <c r="AB12" s="491"/>
      <c r="AC12" s="491"/>
      <c r="AD12" s="491"/>
      <c r="AE12" s="491"/>
      <c r="AF12" s="146"/>
      <c r="AG12" s="97"/>
      <c r="AH12" s="97"/>
      <c r="AI12" s="97"/>
      <c r="AJ12" s="97"/>
      <c r="AK12" s="97"/>
      <c r="AL12" s="108" t="s">
        <v>296</v>
      </c>
      <c r="AM12" s="97"/>
      <c r="AN12" s="97"/>
      <c r="AO12" s="97"/>
      <c r="AP12" s="97"/>
      <c r="AQ12" s="97"/>
      <c r="AR12" s="97"/>
      <c r="AS12" s="97"/>
      <c r="AT12" s="97"/>
      <c r="AU12" s="97"/>
      <c r="AV12" s="97"/>
      <c r="AW12" s="97"/>
      <c r="AX12" s="97"/>
      <c r="AY12" s="97"/>
      <c r="AZ12" s="97"/>
      <c r="BA12" s="97"/>
      <c r="BB12" s="97"/>
      <c r="BC12" s="97"/>
    </row>
    <row r="13" spans="2:57" ht="12" customHeight="1" thickBot="1" x14ac:dyDescent="0.45">
      <c r="B13" s="471" t="s">
        <v>260</v>
      </c>
      <c r="C13" s="471"/>
      <c r="D13" s="471"/>
      <c r="E13" s="471"/>
      <c r="F13" s="471"/>
      <c r="G13" s="471"/>
      <c r="H13" s="473" t="s">
        <v>261</v>
      </c>
      <c r="I13" s="473"/>
      <c r="J13" s="473"/>
      <c r="K13" s="473"/>
      <c r="L13" s="473"/>
      <c r="M13" s="473"/>
      <c r="N13" s="473" t="s">
        <v>262</v>
      </c>
      <c r="O13" s="473"/>
      <c r="P13" s="473"/>
      <c r="Q13" s="473"/>
      <c r="R13" s="473"/>
      <c r="S13" s="473"/>
      <c r="T13" s="473"/>
      <c r="U13" s="473"/>
      <c r="V13" s="473"/>
      <c r="W13" s="473"/>
      <c r="X13" s="473"/>
      <c r="Y13" s="473"/>
      <c r="Z13" s="473"/>
      <c r="AA13" s="473"/>
      <c r="AB13" s="473"/>
      <c r="AC13" s="473"/>
      <c r="AD13" s="473"/>
      <c r="AE13" s="473"/>
      <c r="AF13" s="140"/>
      <c r="AG13" s="97"/>
      <c r="AH13" s="97"/>
      <c r="AI13" s="97"/>
      <c r="AJ13" s="97"/>
      <c r="AK13" s="97"/>
      <c r="AL13" s="97"/>
      <c r="AM13" s="97"/>
      <c r="AN13" s="97"/>
      <c r="AO13" s="97"/>
      <c r="AP13" s="97"/>
      <c r="AQ13" s="97"/>
      <c r="AR13" s="97"/>
      <c r="AS13" s="97"/>
      <c r="AT13" s="97"/>
      <c r="AU13" s="97"/>
      <c r="AV13" s="97"/>
      <c r="AW13" s="97"/>
      <c r="AX13" s="97"/>
      <c r="AY13" s="97"/>
      <c r="AZ13" s="97"/>
      <c r="BA13" s="97"/>
      <c r="BB13" s="97"/>
      <c r="BC13" s="97"/>
    </row>
    <row r="14" spans="2:57" ht="12" customHeight="1" thickBot="1" x14ac:dyDescent="0.45">
      <c r="B14" s="472"/>
      <c r="C14" s="472"/>
      <c r="D14" s="472"/>
      <c r="E14" s="472"/>
      <c r="F14" s="472"/>
      <c r="G14" s="472"/>
      <c r="H14" s="474"/>
      <c r="I14" s="474"/>
      <c r="J14" s="474"/>
      <c r="K14" s="474"/>
      <c r="L14" s="474"/>
      <c r="M14" s="474"/>
      <c r="N14" s="474"/>
      <c r="O14" s="474"/>
      <c r="P14" s="474"/>
      <c r="Q14" s="474"/>
      <c r="R14" s="474"/>
      <c r="S14" s="474"/>
      <c r="T14" s="474"/>
      <c r="U14" s="474"/>
      <c r="V14" s="474"/>
      <c r="W14" s="474"/>
      <c r="X14" s="474"/>
      <c r="Y14" s="474"/>
      <c r="Z14" s="474"/>
      <c r="AA14" s="474"/>
      <c r="AB14" s="474"/>
      <c r="AC14" s="474"/>
      <c r="AD14" s="474"/>
      <c r="AE14" s="474"/>
      <c r="AF14" s="140"/>
      <c r="AG14" s="97"/>
      <c r="AH14" s="97"/>
      <c r="AI14" s="97"/>
      <c r="AJ14" s="97"/>
      <c r="AK14" s="97"/>
      <c r="AL14" s="97"/>
      <c r="AM14" s="97"/>
      <c r="AN14" s="97"/>
      <c r="AO14" s="97"/>
      <c r="AP14" s="97"/>
      <c r="AQ14" s="97"/>
      <c r="AR14" s="97"/>
      <c r="AS14" s="97"/>
      <c r="AT14" s="97"/>
      <c r="AU14" s="97"/>
      <c r="AV14" s="97"/>
      <c r="AW14" s="97"/>
      <c r="AX14" s="97"/>
      <c r="AY14" s="97"/>
      <c r="AZ14" s="97"/>
      <c r="BA14" s="97"/>
      <c r="BB14" s="97"/>
      <c r="BC14" s="97"/>
    </row>
    <row r="15" spans="2:57" s="148" customFormat="1" ht="17.45" customHeight="1" x14ac:dyDescent="0.4">
      <c r="B15" s="475" t="s">
        <v>263</v>
      </c>
      <c r="C15" s="475"/>
      <c r="D15" s="475"/>
      <c r="E15" s="475"/>
      <c r="F15" s="475"/>
      <c r="G15" s="475"/>
      <c r="H15" s="476">
        <f t="shared" ref="H15:H23" si="0">AC15</f>
        <v>0</v>
      </c>
      <c r="I15" s="476"/>
      <c r="J15" s="476"/>
      <c r="K15" s="476"/>
      <c r="L15" s="477"/>
      <c r="M15" s="111" t="s">
        <v>251</v>
      </c>
      <c r="N15" s="478"/>
      <c r="O15" s="479"/>
      <c r="P15" s="479"/>
      <c r="Q15" s="479"/>
      <c r="R15" s="479"/>
      <c r="S15" s="479"/>
      <c r="T15" s="479"/>
      <c r="U15" s="480"/>
      <c r="V15" s="481"/>
      <c r="W15" s="482"/>
      <c r="X15" s="114" t="s">
        <v>264</v>
      </c>
      <c r="Y15" s="109"/>
      <c r="Z15" s="483"/>
      <c r="AA15" s="484"/>
      <c r="AB15" s="115" t="s">
        <v>265</v>
      </c>
      <c r="AC15" s="485">
        <f t="shared" ref="AC15:AC23" si="1">ROUNDDOWN(U15*Y15,0)</f>
        <v>0</v>
      </c>
      <c r="AD15" s="485"/>
      <c r="AE15" s="486"/>
      <c r="AF15" s="147"/>
      <c r="AL15" s="148" t="s">
        <v>303</v>
      </c>
    </row>
    <row r="16" spans="2:57" s="148" customFormat="1" ht="17.100000000000001" customHeight="1" x14ac:dyDescent="0.4">
      <c r="B16" s="470"/>
      <c r="C16" s="470"/>
      <c r="D16" s="470"/>
      <c r="E16" s="470"/>
      <c r="F16" s="470"/>
      <c r="G16" s="470"/>
      <c r="H16" s="398">
        <f t="shared" si="0"/>
        <v>0</v>
      </c>
      <c r="I16" s="398"/>
      <c r="J16" s="398"/>
      <c r="K16" s="398"/>
      <c r="L16" s="399"/>
      <c r="M16" s="112" t="s">
        <v>251</v>
      </c>
      <c r="N16" s="464"/>
      <c r="O16" s="465"/>
      <c r="P16" s="465"/>
      <c r="Q16" s="465"/>
      <c r="R16" s="465"/>
      <c r="S16" s="465"/>
      <c r="T16" s="466"/>
      <c r="U16" s="467"/>
      <c r="V16" s="468"/>
      <c r="W16" s="469"/>
      <c r="X16" s="116" t="s">
        <v>264</v>
      </c>
      <c r="Y16" s="109"/>
      <c r="Z16" s="424"/>
      <c r="AA16" s="425"/>
      <c r="AB16" s="117" t="s">
        <v>265</v>
      </c>
      <c r="AC16" s="415">
        <f t="shared" si="1"/>
        <v>0</v>
      </c>
      <c r="AD16" s="415"/>
      <c r="AE16" s="416"/>
      <c r="AF16" s="147"/>
      <c r="AL16" s="148" t="s">
        <v>305</v>
      </c>
      <c r="AM16" s="149">
        <v>2024</v>
      </c>
    </row>
    <row r="17" spans="2:39" s="148" customFormat="1" ht="17.100000000000001" customHeight="1" x14ac:dyDescent="0.4">
      <c r="B17" s="421"/>
      <c r="C17" s="421"/>
      <c r="D17" s="421"/>
      <c r="E17" s="421"/>
      <c r="F17" s="421"/>
      <c r="G17" s="421"/>
      <c r="H17" s="398">
        <f t="shared" si="0"/>
        <v>0</v>
      </c>
      <c r="I17" s="398"/>
      <c r="J17" s="398"/>
      <c r="K17" s="398"/>
      <c r="L17" s="399"/>
      <c r="M17" s="112" t="s">
        <v>251</v>
      </c>
      <c r="N17" s="464"/>
      <c r="O17" s="465"/>
      <c r="P17" s="465"/>
      <c r="Q17" s="465"/>
      <c r="R17" s="465"/>
      <c r="S17" s="465"/>
      <c r="T17" s="466"/>
      <c r="U17" s="467"/>
      <c r="V17" s="468"/>
      <c r="W17" s="469"/>
      <c r="X17" s="116" t="s">
        <v>264</v>
      </c>
      <c r="Y17" s="109"/>
      <c r="Z17" s="424"/>
      <c r="AA17" s="425"/>
      <c r="AB17" s="117" t="s">
        <v>265</v>
      </c>
      <c r="AC17" s="415">
        <f t="shared" si="1"/>
        <v>0</v>
      </c>
      <c r="AD17" s="415"/>
      <c r="AE17" s="416"/>
      <c r="AF17" s="147"/>
      <c r="AL17" s="148" t="s">
        <v>306</v>
      </c>
      <c r="AM17" s="149">
        <v>2025</v>
      </c>
    </row>
    <row r="18" spans="2:39" s="148" customFormat="1" ht="17.100000000000001" customHeight="1" x14ac:dyDescent="0.4">
      <c r="B18" s="421"/>
      <c r="C18" s="421"/>
      <c r="D18" s="421"/>
      <c r="E18" s="421"/>
      <c r="F18" s="421"/>
      <c r="G18" s="421"/>
      <c r="H18" s="398">
        <f t="shared" si="0"/>
        <v>0</v>
      </c>
      <c r="I18" s="398"/>
      <c r="J18" s="398"/>
      <c r="K18" s="398"/>
      <c r="L18" s="399"/>
      <c r="M18" s="112" t="s">
        <v>251</v>
      </c>
      <c r="N18" s="464"/>
      <c r="O18" s="465"/>
      <c r="P18" s="465"/>
      <c r="Q18" s="465"/>
      <c r="R18" s="465"/>
      <c r="S18" s="465"/>
      <c r="T18" s="466"/>
      <c r="U18" s="467"/>
      <c r="V18" s="468"/>
      <c r="W18" s="469"/>
      <c r="X18" s="116" t="s">
        <v>264</v>
      </c>
      <c r="Y18" s="109"/>
      <c r="Z18" s="424"/>
      <c r="AA18" s="425"/>
      <c r="AB18" s="117" t="s">
        <v>265</v>
      </c>
      <c r="AC18" s="415">
        <f t="shared" si="1"/>
        <v>0</v>
      </c>
      <c r="AD18" s="415"/>
      <c r="AE18" s="416"/>
      <c r="AF18" s="147"/>
      <c r="AL18" s="148" t="s">
        <v>307</v>
      </c>
      <c r="AM18" s="149">
        <v>2026</v>
      </c>
    </row>
    <row r="19" spans="2:39" s="148" customFormat="1" ht="17.100000000000001" customHeight="1" x14ac:dyDescent="0.4">
      <c r="B19" s="421"/>
      <c r="C19" s="421"/>
      <c r="D19" s="421"/>
      <c r="E19" s="421"/>
      <c r="F19" s="421"/>
      <c r="G19" s="421"/>
      <c r="H19" s="398">
        <f t="shared" si="0"/>
        <v>0</v>
      </c>
      <c r="I19" s="398"/>
      <c r="J19" s="398"/>
      <c r="K19" s="398"/>
      <c r="L19" s="399"/>
      <c r="M19" s="112" t="s">
        <v>251</v>
      </c>
      <c r="N19" s="464"/>
      <c r="O19" s="465"/>
      <c r="P19" s="465"/>
      <c r="Q19" s="465"/>
      <c r="R19" s="465"/>
      <c r="S19" s="465"/>
      <c r="T19" s="466"/>
      <c r="U19" s="467"/>
      <c r="V19" s="468"/>
      <c r="W19" s="469"/>
      <c r="X19" s="116" t="s">
        <v>264</v>
      </c>
      <c r="Y19" s="109"/>
      <c r="Z19" s="424"/>
      <c r="AA19" s="425"/>
      <c r="AB19" s="117" t="s">
        <v>265</v>
      </c>
      <c r="AC19" s="415">
        <f t="shared" si="1"/>
        <v>0</v>
      </c>
      <c r="AD19" s="415"/>
      <c r="AE19" s="416"/>
      <c r="AF19" s="147"/>
      <c r="AL19" s="148" t="s">
        <v>308</v>
      </c>
      <c r="AM19" s="149">
        <v>2027</v>
      </c>
    </row>
    <row r="20" spans="2:39" s="148" customFormat="1" ht="17.100000000000001" customHeight="1" x14ac:dyDescent="0.4">
      <c r="B20" s="103"/>
      <c r="C20" s="102"/>
      <c r="D20" s="102"/>
      <c r="E20" s="102"/>
      <c r="F20" s="102"/>
      <c r="G20" s="104"/>
      <c r="H20" s="398">
        <f t="shared" si="0"/>
        <v>0</v>
      </c>
      <c r="I20" s="398"/>
      <c r="J20" s="398"/>
      <c r="K20" s="398"/>
      <c r="L20" s="399"/>
      <c r="M20" s="112" t="s">
        <v>251</v>
      </c>
      <c r="N20" s="407"/>
      <c r="O20" s="408"/>
      <c r="P20" s="408"/>
      <c r="Q20" s="408"/>
      <c r="R20" s="408"/>
      <c r="S20" s="408"/>
      <c r="T20" s="409"/>
      <c r="U20" s="410"/>
      <c r="V20" s="411"/>
      <c r="W20" s="412"/>
      <c r="X20" s="116" t="s">
        <v>264</v>
      </c>
      <c r="Y20" s="109"/>
      <c r="Z20" s="424"/>
      <c r="AA20" s="425"/>
      <c r="AB20" s="117" t="s">
        <v>265</v>
      </c>
      <c r="AC20" s="415">
        <f t="shared" si="1"/>
        <v>0</v>
      </c>
      <c r="AD20" s="415"/>
      <c r="AE20" s="416"/>
      <c r="AF20" s="147"/>
      <c r="AL20" s="148" t="s">
        <v>309</v>
      </c>
      <c r="AM20" s="149">
        <v>2028</v>
      </c>
    </row>
    <row r="21" spans="2:39" s="148" customFormat="1" ht="17.100000000000001" customHeight="1" x14ac:dyDescent="0.4">
      <c r="B21" s="103"/>
      <c r="C21" s="102"/>
      <c r="D21" s="102"/>
      <c r="E21" s="102"/>
      <c r="F21" s="102"/>
      <c r="G21" s="104"/>
      <c r="H21" s="398">
        <f t="shared" si="0"/>
        <v>0</v>
      </c>
      <c r="I21" s="398"/>
      <c r="J21" s="398"/>
      <c r="K21" s="398"/>
      <c r="L21" s="399"/>
      <c r="M21" s="112" t="s">
        <v>251</v>
      </c>
      <c r="N21" s="407"/>
      <c r="O21" s="408"/>
      <c r="P21" s="408"/>
      <c r="Q21" s="408"/>
      <c r="R21" s="408"/>
      <c r="S21" s="408"/>
      <c r="T21" s="409"/>
      <c r="U21" s="410"/>
      <c r="V21" s="411"/>
      <c r="W21" s="412"/>
      <c r="X21" s="116" t="s">
        <v>264</v>
      </c>
      <c r="Y21" s="109"/>
      <c r="Z21" s="424"/>
      <c r="AA21" s="425"/>
      <c r="AB21" s="117" t="s">
        <v>265</v>
      </c>
      <c r="AC21" s="415">
        <f t="shared" si="1"/>
        <v>0</v>
      </c>
      <c r="AD21" s="415"/>
      <c r="AE21" s="416"/>
      <c r="AF21" s="147"/>
      <c r="AL21" s="148" t="s">
        <v>310</v>
      </c>
      <c r="AM21" s="149">
        <v>2029</v>
      </c>
    </row>
    <row r="22" spans="2:39" s="148" customFormat="1" ht="17.100000000000001" customHeight="1" x14ac:dyDescent="0.4">
      <c r="B22" s="103"/>
      <c r="C22" s="102"/>
      <c r="D22" s="102"/>
      <c r="E22" s="102"/>
      <c r="F22" s="102"/>
      <c r="G22" s="104"/>
      <c r="H22" s="398">
        <f t="shared" si="0"/>
        <v>0</v>
      </c>
      <c r="I22" s="398"/>
      <c r="J22" s="398"/>
      <c r="K22" s="398"/>
      <c r="L22" s="399"/>
      <c r="M22" s="112" t="s">
        <v>251</v>
      </c>
      <c r="N22" s="407"/>
      <c r="O22" s="408"/>
      <c r="P22" s="408"/>
      <c r="Q22" s="408"/>
      <c r="R22" s="408"/>
      <c r="S22" s="408"/>
      <c r="T22" s="409"/>
      <c r="U22" s="410"/>
      <c r="V22" s="411"/>
      <c r="W22" s="412"/>
      <c r="X22" s="116" t="s">
        <v>264</v>
      </c>
      <c r="Y22" s="109"/>
      <c r="Z22" s="424"/>
      <c r="AA22" s="425"/>
      <c r="AB22" s="117" t="s">
        <v>265</v>
      </c>
      <c r="AC22" s="415">
        <f t="shared" si="1"/>
        <v>0</v>
      </c>
      <c r="AD22" s="415"/>
      <c r="AE22" s="416"/>
      <c r="AF22" s="147"/>
      <c r="AL22" s="148" t="s">
        <v>311</v>
      </c>
      <c r="AM22" s="149">
        <v>2030</v>
      </c>
    </row>
    <row r="23" spans="2:39" s="148" customFormat="1" ht="17.100000000000001" customHeight="1" x14ac:dyDescent="0.4">
      <c r="B23" s="103"/>
      <c r="C23" s="102"/>
      <c r="D23" s="102"/>
      <c r="E23" s="102"/>
      <c r="F23" s="102"/>
      <c r="G23" s="104"/>
      <c r="H23" s="398">
        <f t="shared" si="0"/>
        <v>0</v>
      </c>
      <c r="I23" s="398"/>
      <c r="J23" s="398"/>
      <c r="K23" s="398"/>
      <c r="L23" s="399"/>
      <c r="M23" s="112" t="s">
        <v>251</v>
      </c>
      <c r="N23" s="407"/>
      <c r="O23" s="408"/>
      <c r="P23" s="408"/>
      <c r="Q23" s="408"/>
      <c r="R23" s="408"/>
      <c r="S23" s="408"/>
      <c r="T23" s="409"/>
      <c r="U23" s="410"/>
      <c r="V23" s="411"/>
      <c r="W23" s="412"/>
      <c r="X23" s="116" t="s">
        <v>264</v>
      </c>
      <c r="Y23" s="109"/>
      <c r="Z23" s="413"/>
      <c r="AA23" s="414"/>
      <c r="AB23" s="117" t="s">
        <v>265</v>
      </c>
      <c r="AC23" s="415">
        <f t="shared" si="1"/>
        <v>0</v>
      </c>
      <c r="AD23" s="415"/>
      <c r="AE23" s="416"/>
      <c r="AF23" s="147"/>
      <c r="AL23" s="148" t="s">
        <v>311</v>
      </c>
      <c r="AM23" s="149">
        <v>2030</v>
      </c>
    </row>
    <row r="24" spans="2:39" s="148" customFormat="1" ht="17.100000000000001" customHeight="1" x14ac:dyDescent="0.4">
      <c r="B24" s="395" t="s">
        <v>266</v>
      </c>
      <c r="C24" s="396"/>
      <c r="D24" s="396"/>
      <c r="E24" s="396"/>
      <c r="F24" s="396"/>
      <c r="G24" s="397"/>
      <c r="H24" s="399">
        <f>SUBTOTAL(9,H15:L23)</f>
        <v>0</v>
      </c>
      <c r="I24" s="460"/>
      <c r="J24" s="460"/>
      <c r="K24" s="460"/>
      <c r="L24" s="460"/>
      <c r="M24" s="112" t="s">
        <v>251</v>
      </c>
      <c r="N24" s="461"/>
      <c r="O24" s="462"/>
      <c r="P24" s="462"/>
      <c r="Q24" s="462"/>
      <c r="R24" s="462"/>
      <c r="S24" s="462"/>
      <c r="T24" s="462"/>
      <c r="U24" s="458"/>
      <c r="V24" s="458"/>
      <c r="W24" s="458"/>
      <c r="X24" s="117"/>
      <c r="Y24" s="110"/>
      <c r="Z24" s="463"/>
      <c r="AA24" s="463"/>
      <c r="AB24" s="117"/>
      <c r="AC24" s="458"/>
      <c r="AD24" s="458"/>
      <c r="AE24" s="459"/>
      <c r="AF24" s="147"/>
    </row>
    <row r="25" spans="2:39" s="148" customFormat="1" ht="17.100000000000001" customHeight="1" x14ac:dyDescent="0.4">
      <c r="B25" s="421" t="s">
        <v>267</v>
      </c>
      <c r="C25" s="421"/>
      <c r="D25" s="421"/>
      <c r="E25" s="421"/>
      <c r="F25" s="421"/>
      <c r="G25" s="421"/>
      <c r="H25" s="398">
        <f>AC25</f>
        <v>0</v>
      </c>
      <c r="I25" s="398"/>
      <c r="J25" s="398"/>
      <c r="K25" s="398"/>
      <c r="L25" s="399"/>
      <c r="M25" s="112" t="s">
        <v>251</v>
      </c>
      <c r="N25" s="407"/>
      <c r="O25" s="408"/>
      <c r="P25" s="408"/>
      <c r="Q25" s="408"/>
      <c r="R25" s="408"/>
      <c r="S25" s="408"/>
      <c r="T25" s="409"/>
      <c r="U25" s="410"/>
      <c r="V25" s="411"/>
      <c r="W25" s="412"/>
      <c r="X25" s="116" t="s">
        <v>264</v>
      </c>
      <c r="Y25" s="109"/>
      <c r="Z25" s="413"/>
      <c r="AA25" s="414"/>
      <c r="AB25" s="117" t="s">
        <v>265</v>
      </c>
      <c r="AC25" s="415">
        <f t="shared" ref="AC25:AC28" si="2">U25*Y25</f>
        <v>0</v>
      </c>
      <c r="AD25" s="415"/>
      <c r="AE25" s="416"/>
      <c r="AF25" s="147"/>
    </row>
    <row r="26" spans="2:39" s="148" customFormat="1" ht="17.100000000000001" customHeight="1" x14ac:dyDescent="0.4">
      <c r="B26" s="421"/>
      <c r="C26" s="421"/>
      <c r="D26" s="421"/>
      <c r="E26" s="421"/>
      <c r="F26" s="421"/>
      <c r="G26" s="421"/>
      <c r="H26" s="398">
        <f>AC26</f>
        <v>0</v>
      </c>
      <c r="I26" s="398"/>
      <c r="J26" s="398"/>
      <c r="K26" s="398"/>
      <c r="L26" s="399"/>
      <c r="M26" s="112" t="s">
        <v>251</v>
      </c>
      <c r="N26" s="407"/>
      <c r="O26" s="408"/>
      <c r="P26" s="408"/>
      <c r="Q26" s="408"/>
      <c r="R26" s="408"/>
      <c r="S26" s="408"/>
      <c r="T26" s="409"/>
      <c r="U26" s="410"/>
      <c r="V26" s="411"/>
      <c r="W26" s="412"/>
      <c r="X26" s="116" t="s">
        <v>264</v>
      </c>
      <c r="Y26" s="109"/>
      <c r="Z26" s="424"/>
      <c r="AA26" s="425"/>
      <c r="AB26" s="117" t="s">
        <v>265</v>
      </c>
      <c r="AC26" s="415">
        <f t="shared" si="2"/>
        <v>0</v>
      </c>
      <c r="AD26" s="415"/>
      <c r="AE26" s="416"/>
      <c r="AF26" s="147"/>
      <c r="AL26" s="137" t="s">
        <v>318</v>
      </c>
    </row>
    <row r="27" spans="2:39" s="148" customFormat="1" ht="17.100000000000001" customHeight="1" x14ac:dyDescent="0.4">
      <c r="B27" s="421"/>
      <c r="C27" s="421"/>
      <c r="D27" s="421"/>
      <c r="E27" s="421"/>
      <c r="F27" s="421"/>
      <c r="G27" s="421"/>
      <c r="H27" s="398">
        <f>AC27</f>
        <v>0</v>
      </c>
      <c r="I27" s="398"/>
      <c r="J27" s="398"/>
      <c r="K27" s="398"/>
      <c r="L27" s="399"/>
      <c r="M27" s="112" t="s">
        <v>251</v>
      </c>
      <c r="N27" s="407"/>
      <c r="O27" s="408"/>
      <c r="P27" s="408"/>
      <c r="Q27" s="408"/>
      <c r="R27" s="408"/>
      <c r="S27" s="408"/>
      <c r="T27" s="409"/>
      <c r="U27" s="410"/>
      <c r="V27" s="411"/>
      <c r="W27" s="412"/>
      <c r="X27" s="116" t="s">
        <v>264</v>
      </c>
      <c r="Y27" s="109"/>
      <c r="Z27" s="424"/>
      <c r="AA27" s="425"/>
      <c r="AB27" s="117" t="s">
        <v>265</v>
      </c>
      <c r="AC27" s="415">
        <f t="shared" si="2"/>
        <v>0</v>
      </c>
      <c r="AD27" s="415"/>
      <c r="AE27" s="416"/>
      <c r="AF27" s="147"/>
      <c r="AL27" s="137" t="s">
        <v>319</v>
      </c>
    </row>
    <row r="28" spans="2:39" s="148" customFormat="1" ht="17.100000000000001" customHeight="1" x14ac:dyDescent="0.4">
      <c r="B28" s="421"/>
      <c r="C28" s="421"/>
      <c r="D28" s="421"/>
      <c r="E28" s="421"/>
      <c r="F28" s="421"/>
      <c r="G28" s="421"/>
      <c r="H28" s="398">
        <f>AC28</f>
        <v>0</v>
      </c>
      <c r="I28" s="398"/>
      <c r="J28" s="398"/>
      <c r="K28" s="398"/>
      <c r="L28" s="399"/>
      <c r="M28" s="112" t="s">
        <v>251</v>
      </c>
      <c r="N28" s="407"/>
      <c r="O28" s="408"/>
      <c r="P28" s="408"/>
      <c r="Q28" s="408"/>
      <c r="R28" s="408"/>
      <c r="S28" s="408"/>
      <c r="T28" s="409"/>
      <c r="U28" s="410"/>
      <c r="V28" s="411"/>
      <c r="W28" s="412"/>
      <c r="X28" s="116" t="s">
        <v>264</v>
      </c>
      <c r="Y28" s="109"/>
      <c r="Z28" s="413"/>
      <c r="AA28" s="414"/>
      <c r="AB28" s="117" t="s">
        <v>265</v>
      </c>
      <c r="AC28" s="415">
        <f t="shared" si="2"/>
        <v>0</v>
      </c>
      <c r="AD28" s="415"/>
      <c r="AE28" s="416"/>
      <c r="AF28" s="147"/>
      <c r="AL28" s="137" t="s">
        <v>320</v>
      </c>
    </row>
    <row r="29" spans="2:39" s="148" customFormat="1" ht="17.100000000000001" customHeight="1" x14ac:dyDescent="0.4">
      <c r="B29" s="441" t="s">
        <v>268</v>
      </c>
      <c r="C29" s="442"/>
      <c r="D29" s="442"/>
      <c r="E29" s="442"/>
      <c r="F29" s="442"/>
      <c r="G29" s="443"/>
      <c r="H29" s="444">
        <f>SUBTOTAL(9,H25:L28)</f>
        <v>0</v>
      </c>
      <c r="I29" s="445"/>
      <c r="J29" s="445"/>
      <c r="K29" s="445"/>
      <c r="L29" s="445"/>
      <c r="M29" s="129" t="s">
        <v>251</v>
      </c>
      <c r="N29" s="446"/>
      <c r="O29" s="447"/>
      <c r="P29" s="447"/>
      <c r="Q29" s="447"/>
      <c r="R29" s="447"/>
      <c r="S29" s="447"/>
      <c r="T29" s="447"/>
      <c r="U29" s="447"/>
      <c r="V29" s="447"/>
      <c r="W29" s="447"/>
      <c r="X29" s="447"/>
      <c r="Y29" s="447"/>
      <c r="Z29" s="447"/>
      <c r="AA29" s="447"/>
      <c r="AB29" s="447"/>
      <c r="AC29" s="448"/>
      <c r="AD29" s="448"/>
      <c r="AE29" s="449"/>
      <c r="AF29" s="147"/>
      <c r="AL29" s="136"/>
    </row>
    <row r="30" spans="2:39" s="148" customFormat="1" ht="17.100000000000001" customHeight="1" x14ac:dyDescent="0.4">
      <c r="B30" s="450" t="s">
        <v>269</v>
      </c>
      <c r="C30" s="451"/>
      <c r="D30" s="451"/>
      <c r="E30" s="451"/>
      <c r="F30" s="451"/>
      <c r="G30" s="452"/>
      <c r="H30" s="398">
        <f>AC30</f>
        <v>0</v>
      </c>
      <c r="I30" s="398"/>
      <c r="J30" s="398"/>
      <c r="K30" s="398"/>
      <c r="L30" s="399"/>
      <c r="M30" s="127" t="s">
        <v>251</v>
      </c>
      <c r="N30" s="407"/>
      <c r="O30" s="408"/>
      <c r="P30" s="408"/>
      <c r="Q30" s="408"/>
      <c r="R30" s="408"/>
      <c r="S30" s="408"/>
      <c r="T30" s="409"/>
      <c r="U30" s="453"/>
      <c r="V30" s="454"/>
      <c r="W30" s="455"/>
      <c r="X30" s="116" t="s">
        <v>264</v>
      </c>
      <c r="Y30" s="109"/>
      <c r="Z30" s="424"/>
      <c r="AA30" s="425"/>
      <c r="AB30" s="128" t="s">
        <v>265</v>
      </c>
      <c r="AC30" s="456">
        <f>U30*Y30</f>
        <v>0</v>
      </c>
      <c r="AD30" s="456"/>
      <c r="AE30" s="457"/>
      <c r="AF30" s="147"/>
      <c r="AL30" s="136" t="s">
        <v>270</v>
      </c>
    </row>
    <row r="31" spans="2:39" s="148" customFormat="1" ht="17.100000000000001" customHeight="1" x14ac:dyDescent="0.4">
      <c r="B31" s="124"/>
      <c r="C31" s="125"/>
      <c r="D31" s="125"/>
      <c r="E31" s="125"/>
      <c r="F31" s="125"/>
      <c r="G31" s="126"/>
      <c r="H31" s="195"/>
      <c r="I31" s="196"/>
      <c r="J31" s="196"/>
      <c r="K31" s="196"/>
      <c r="L31" s="196"/>
      <c r="M31" s="127"/>
      <c r="N31" s="426" t="s">
        <v>300</v>
      </c>
      <c r="O31" s="427"/>
      <c r="P31" s="427"/>
      <c r="Q31" s="427"/>
      <c r="R31" s="427"/>
      <c r="S31" s="427"/>
      <c r="T31" s="428"/>
      <c r="U31" s="429" t="e">
        <f>AC30/(H24+H29)*100</f>
        <v>#DIV/0!</v>
      </c>
      <c r="V31" s="430"/>
      <c r="W31" s="431"/>
      <c r="X31" s="116" t="s">
        <v>301</v>
      </c>
      <c r="Y31" s="432"/>
      <c r="Z31" s="433"/>
      <c r="AA31" s="433"/>
      <c r="AB31" s="433"/>
      <c r="AC31" s="433"/>
      <c r="AD31" s="433"/>
      <c r="AE31" s="434"/>
      <c r="AF31" s="147"/>
      <c r="AL31" s="136" t="s">
        <v>321</v>
      </c>
    </row>
    <row r="32" spans="2:39" s="148" customFormat="1" ht="17.100000000000001" customHeight="1" x14ac:dyDescent="0.4">
      <c r="B32" s="124"/>
      <c r="C32" s="125"/>
      <c r="D32" s="125"/>
      <c r="E32" s="125"/>
      <c r="F32" s="125"/>
      <c r="G32" s="126"/>
      <c r="H32" s="195"/>
      <c r="I32" s="196"/>
      <c r="J32" s="196"/>
      <c r="K32" s="196"/>
      <c r="L32" s="196"/>
      <c r="M32" s="127"/>
      <c r="N32" s="426" t="s">
        <v>302</v>
      </c>
      <c r="O32" s="427"/>
      <c r="P32" s="427"/>
      <c r="Q32" s="427"/>
      <c r="R32" s="427"/>
      <c r="S32" s="427"/>
      <c r="T32" s="428"/>
      <c r="U32" s="435"/>
      <c r="V32" s="436"/>
      <c r="W32" s="437"/>
      <c r="X32" s="116" t="s">
        <v>301</v>
      </c>
      <c r="Y32" s="438"/>
      <c r="Z32" s="439"/>
      <c r="AA32" s="439"/>
      <c r="AB32" s="439"/>
      <c r="AC32" s="439"/>
      <c r="AD32" s="439"/>
      <c r="AE32" s="440"/>
      <c r="AF32" s="147"/>
    </row>
    <row r="33" spans="1:55" s="148" customFormat="1" ht="17.100000000000001" customHeight="1" x14ac:dyDescent="0.4">
      <c r="B33" s="421" t="s">
        <v>271</v>
      </c>
      <c r="C33" s="421"/>
      <c r="D33" s="421"/>
      <c r="E33" s="421"/>
      <c r="F33" s="421"/>
      <c r="G33" s="421"/>
      <c r="H33" s="398">
        <f t="shared" ref="H33:H38" si="3">AC33</f>
        <v>0</v>
      </c>
      <c r="I33" s="398"/>
      <c r="J33" s="398"/>
      <c r="K33" s="398"/>
      <c r="L33" s="399"/>
      <c r="M33" s="112" t="s">
        <v>251</v>
      </c>
      <c r="N33" s="407"/>
      <c r="O33" s="408"/>
      <c r="P33" s="408"/>
      <c r="Q33" s="408"/>
      <c r="R33" s="408"/>
      <c r="S33" s="408"/>
      <c r="T33" s="409"/>
      <c r="U33" s="410"/>
      <c r="V33" s="411"/>
      <c r="W33" s="412"/>
      <c r="X33" s="116" t="s">
        <v>264</v>
      </c>
      <c r="Y33" s="109"/>
      <c r="Z33" s="424"/>
      <c r="AA33" s="425"/>
      <c r="AB33" s="117" t="s">
        <v>265</v>
      </c>
      <c r="AC33" s="415">
        <f t="shared" ref="AC33:AC36" si="4">U33*Y33</f>
        <v>0</v>
      </c>
      <c r="AD33" s="415"/>
      <c r="AE33" s="416"/>
      <c r="AF33" s="147"/>
    </row>
    <row r="34" spans="1:55" s="148" customFormat="1" ht="17.100000000000001" customHeight="1" x14ac:dyDescent="0.4">
      <c r="B34" s="421"/>
      <c r="C34" s="421"/>
      <c r="D34" s="421"/>
      <c r="E34" s="421"/>
      <c r="F34" s="421"/>
      <c r="G34" s="421"/>
      <c r="H34" s="398">
        <f t="shared" si="3"/>
        <v>0</v>
      </c>
      <c r="I34" s="398"/>
      <c r="J34" s="398"/>
      <c r="K34" s="398"/>
      <c r="L34" s="399"/>
      <c r="M34" s="112" t="s">
        <v>251</v>
      </c>
      <c r="N34" s="407"/>
      <c r="O34" s="408"/>
      <c r="P34" s="408"/>
      <c r="Q34" s="408"/>
      <c r="R34" s="408"/>
      <c r="S34" s="408"/>
      <c r="T34" s="409"/>
      <c r="U34" s="410"/>
      <c r="V34" s="411"/>
      <c r="W34" s="412"/>
      <c r="X34" s="116" t="s">
        <v>264</v>
      </c>
      <c r="Y34" s="109"/>
      <c r="Z34" s="424"/>
      <c r="AA34" s="425"/>
      <c r="AB34" s="117" t="s">
        <v>265</v>
      </c>
      <c r="AC34" s="415">
        <f>U34*Y34</f>
        <v>0</v>
      </c>
      <c r="AD34" s="415"/>
      <c r="AE34" s="416"/>
      <c r="AF34" s="147"/>
    </row>
    <row r="35" spans="1:55" s="148" customFormat="1" ht="17.100000000000001" customHeight="1" x14ac:dyDescent="0.4">
      <c r="B35" s="103"/>
      <c r="C35" s="102"/>
      <c r="D35" s="102"/>
      <c r="E35" s="102"/>
      <c r="F35" s="102"/>
      <c r="G35" s="104"/>
      <c r="H35" s="398">
        <f t="shared" si="3"/>
        <v>0</v>
      </c>
      <c r="I35" s="398"/>
      <c r="J35" s="398"/>
      <c r="K35" s="398"/>
      <c r="L35" s="399"/>
      <c r="M35" s="112" t="s">
        <v>251</v>
      </c>
      <c r="N35" s="407"/>
      <c r="O35" s="408"/>
      <c r="P35" s="408"/>
      <c r="Q35" s="408"/>
      <c r="R35" s="408"/>
      <c r="S35" s="408"/>
      <c r="T35" s="409"/>
      <c r="U35" s="410"/>
      <c r="V35" s="411"/>
      <c r="W35" s="412"/>
      <c r="X35" s="116" t="s">
        <v>264</v>
      </c>
      <c r="Y35" s="109"/>
      <c r="Z35" s="422"/>
      <c r="AA35" s="423"/>
      <c r="AB35" s="117" t="s">
        <v>265</v>
      </c>
      <c r="AC35" s="415">
        <f t="shared" si="4"/>
        <v>0</v>
      </c>
      <c r="AD35" s="415"/>
      <c r="AE35" s="416"/>
      <c r="AF35" s="147"/>
      <c r="AL35" s="148" t="s">
        <v>310</v>
      </c>
      <c r="AM35" s="149">
        <v>2029</v>
      </c>
    </row>
    <row r="36" spans="1:55" s="148" customFormat="1" ht="17.100000000000001" customHeight="1" x14ac:dyDescent="0.4">
      <c r="B36" s="103"/>
      <c r="C36" s="102"/>
      <c r="D36" s="102"/>
      <c r="E36" s="102"/>
      <c r="F36" s="102"/>
      <c r="G36" s="104"/>
      <c r="H36" s="398">
        <f t="shared" si="3"/>
        <v>0</v>
      </c>
      <c r="I36" s="398"/>
      <c r="J36" s="398"/>
      <c r="K36" s="398"/>
      <c r="L36" s="399"/>
      <c r="M36" s="112" t="s">
        <v>251</v>
      </c>
      <c r="N36" s="407"/>
      <c r="O36" s="408"/>
      <c r="P36" s="408"/>
      <c r="Q36" s="408"/>
      <c r="R36" s="408"/>
      <c r="S36" s="408"/>
      <c r="T36" s="409"/>
      <c r="U36" s="410"/>
      <c r="V36" s="411"/>
      <c r="W36" s="412"/>
      <c r="X36" s="116" t="s">
        <v>264</v>
      </c>
      <c r="Y36" s="109"/>
      <c r="Z36" s="422"/>
      <c r="AA36" s="423"/>
      <c r="AB36" s="117" t="s">
        <v>265</v>
      </c>
      <c r="AC36" s="415">
        <f t="shared" si="4"/>
        <v>0</v>
      </c>
      <c r="AD36" s="415"/>
      <c r="AE36" s="416"/>
      <c r="AF36" s="147"/>
      <c r="AL36" s="148" t="s">
        <v>311</v>
      </c>
      <c r="AM36" s="149">
        <v>2030</v>
      </c>
    </row>
    <row r="37" spans="1:55" s="148" customFormat="1" ht="17.100000000000001" customHeight="1" x14ac:dyDescent="0.4">
      <c r="B37" s="421" t="s">
        <v>272</v>
      </c>
      <c r="C37" s="421"/>
      <c r="D37" s="421"/>
      <c r="E37" s="421"/>
      <c r="F37" s="421"/>
      <c r="G37" s="421"/>
      <c r="H37" s="398">
        <f t="shared" si="3"/>
        <v>0</v>
      </c>
      <c r="I37" s="398"/>
      <c r="J37" s="398"/>
      <c r="K37" s="398"/>
      <c r="L37" s="399"/>
      <c r="M37" s="112" t="s">
        <v>251</v>
      </c>
      <c r="N37" s="407" t="s">
        <v>273</v>
      </c>
      <c r="O37" s="408"/>
      <c r="P37" s="408"/>
      <c r="Q37" s="408"/>
      <c r="R37" s="408"/>
      <c r="S37" s="408"/>
      <c r="T37" s="409"/>
      <c r="U37" s="410"/>
      <c r="V37" s="411"/>
      <c r="W37" s="412"/>
      <c r="X37" s="116" t="s">
        <v>264</v>
      </c>
      <c r="Y37" s="109"/>
      <c r="Z37" s="422"/>
      <c r="AA37" s="423"/>
      <c r="AB37" s="117" t="s">
        <v>265</v>
      </c>
      <c r="AC37" s="415">
        <f>U37*Y37</f>
        <v>0</v>
      </c>
      <c r="AD37" s="415"/>
      <c r="AE37" s="416"/>
      <c r="AF37" s="147"/>
    </row>
    <row r="38" spans="1:55" s="148" customFormat="1" ht="17.100000000000001" customHeight="1" x14ac:dyDescent="0.4">
      <c r="B38" s="404"/>
      <c r="C38" s="405"/>
      <c r="D38" s="405"/>
      <c r="E38" s="405"/>
      <c r="F38" s="405"/>
      <c r="G38" s="406"/>
      <c r="H38" s="398">
        <f t="shared" si="3"/>
        <v>0</v>
      </c>
      <c r="I38" s="398"/>
      <c r="J38" s="398"/>
      <c r="K38" s="398"/>
      <c r="L38" s="399"/>
      <c r="M38" s="112" t="s">
        <v>251</v>
      </c>
      <c r="N38" s="407"/>
      <c r="O38" s="408"/>
      <c r="P38" s="408"/>
      <c r="Q38" s="408"/>
      <c r="R38" s="408"/>
      <c r="S38" s="408"/>
      <c r="T38" s="409"/>
      <c r="U38" s="410"/>
      <c r="V38" s="411"/>
      <c r="W38" s="412"/>
      <c r="X38" s="116" t="s">
        <v>264</v>
      </c>
      <c r="Y38" s="109"/>
      <c r="Z38" s="413"/>
      <c r="AA38" s="414"/>
      <c r="AB38" s="117" t="s">
        <v>265</v>
      </c>
      <c r="AC38" s="415">
        <f>U38*Y38</f>
        <v>0</v>
      </c>
      <c r="AD38" s="415"/>
      <c r="AE38" s="416"/>
      <c r="AF38" s="147"/>
    </row>
    <row r="39" spans="1:55" s="148" customFormat="1" ht="17.100000000000001" customHeight="1" thickBot="1" x14ac:dyDescent="0.45">
      <c r="B39" s="395" t="s">
        <v>298</v>
      </c>
      <c r="C39" s="396"/>
      <c r="D39" s="396"/>
      <c r="E39" s="396"/>
      <c r="F39" s="396"/>
      <c r="G39" s="397"/>
      <c r="H39" s="398">
        <f>SUBTOTAL(9,H30:L38)</f>
        <v>0</v>
      </c>
      <c r="I39" s="398"/>
      <c r="J39" s="398"/>
      <c r="K39" s="398"/>
      <c r="L39" s="399"/>
      <c r="M39" s="112" t="s">
        <v>251</v>
      </c>
      <c r="N39" s="118"/>
      <c r="O39" s="119"/>
      <c r="P39" s="119"/>
      <c r="Q39" s="119"/>
      <c r="R39" s="119"/>
      <c r="S39" s="119"/>
      <c r="T39" s="119"/>
      <c r="U39" s="120"/>
      <c r="V39" s="120"/>
      <c r="W39" s="120"/>
      <c r="X39" s="117"/>
      <c r="Y39" s="122"/>
      <c r="Z39" s="117"/>
      <c r="AA39" s="117"/>
      <c r="AB39" s="123"/>
      <c r="AC39" s="120"/>
      <c r="AD39" s="120"/>
      <c r="AE39" s="121"/>
      <c r="AF39" s="147"/>
    </row>
    <row r="40" spans="1:55" ht="18" customHeight="1" thickBot="1" x14ac:dyDescent="0.45">
      <c r="B40" s="400" t="s">
        <v>299</v>
      </c>
      <c r="C40" s="400"/>
      <c r="D40" s="400"/>
      <c r="E40" s="400"/>
      <c r="F40" s="400"/>
      <c r="G40" s="400"/>
      <c r="H40" s="401">
        <f>H24+H29+H39</f>
        <v>0</v>
      </c>
      <c r="I40" s="401"/>
      <c r="J40" s="401"/>
      <c r="K40" s="401"/>
      <c r="L40" s="402"/>
      <c r="M40" s="113" t="s">
        <v>251</v>
      </c>
      <c r="N40" s="403"/>
      <c r="O40" s="403"/>
      <c r="P40" s="403"/>
      <c r="Q40" s="403"/>
      <c r="R40" s="403"/>
      <c r="S40" s="403"/>
      <c r="T40" s="403"/>
      <c r="U40" s="403"/>
      <c r="V40" s="403"/>
      <c r="W40" s="403"/>
      <c r="X40" s="403"/>
      <c r="Y40" s="403"/>
      <c r="Z40" s="403"/>
      <c r="AA40" s="403"/>
      <c r="AB40" s="403"/>
      <c r="AC40" s="403"/>
      <c r="AD40" s="403"/>
      <c r="AE40" s="403"/>
      <c r="AF40" s="139"/>
      <c r="AG40" s="97"/>
      <c r="AH40" s="97"/>
      <c r="AI40" s="97"/>
      <c r="AJ40" s="97"/>
      <c r="AK40" s="97"/>
      <c r="AL40" s="97"/>
      <c r="AM40" s="97"/>
      <c r="AN40" s="97"/>
      <c r="AO40" s="97"/>
      <c r="AP40" s="97"/>
      <c r="AQ40" s="97"/>
      <c r="AR40" s="97"/>
      <c r="AS40" s="97"/>
      <c r="AT40" s="97"/>
      <c r="AU40" s="97"/>
      <c r="AV40" s="97"/>
      <c r="AW40" s="97"/>
      <c r="AX40" s="97"/>
      <c r="AY40" s="97"/>
      <c r="AZ40" s="97"/>
      <c r="BA40" s="97"/>
      <c r="BB40" s="97"/>
      <c r="BC40" s="97"/>
    </row>
    <row r="41" spans="1:55" ht="7.5" customHeight="1" x14ac:dyDescent="0.4">
      <c r="AG41" s="153"/>
      <c r="AH41" s="154"/>
      <c r="AI41" s="154"/>
      <c r="AJ41" s="154"/>
      <c r="AK41" s="154"/>
      <c r="AL41" s="154"/>
      <c r="AM41" s="154"/>
      <c r="AN41" s="154"/>
      <c r="AO41" s="154"/>
      <c r="AP41" s="154"/>
      <c r="AQ41" s="154"/>
      <c r="AR41" s="154"/>
      <c r="AS41" s="154"/>
      <c r="AT41" s="97"/>
      <c r="AU41" s="97"/>
      <c r="AV41" s="97"/>
      <c r="AW41" s="97"/>
      <c r="AX41" s="97"/>
      <c r="AY41" s="97"/>
      <c r="AZ41" s="97"/>
      <c r="BA41" s="97"/>
      <c r="BB41" s="97"/>
      <c r="BC41" s="97"/>
    </row>
    <row r="42" spans="1:55" ht="18.600000000000001" customHeight="1" x14ac:dyDescent="0.4">
      <c r="B42" s="417" t="s">
        <v>359</v>
      </c>
      <c r="C42" s="417"/>
      <c r="D42" s="417"/>
      <c r="E42" s="417"/>
      <c r="F42" s="417"/>
      <c r="G42" s="417"/>
      <c r="H42" s="417"/>
      <c r="I42" s="417"/>
      <c r="J42" s="417"/>
      <c r="K42" s="417"/>
      <c r="L42" s="417"/>
      <c r="M42" s="417"/>
      <c r="N42" s="417"/>
      <c r="O42" s="417"/>
      <c r="P42" s="417"/>
      <c r="Q42" s="417"/>
      <c r="R42" s="417"/>
      <c r="S42" s="417"/>
      <c r="T42" s="417"/>
      <c r="U42" s="417"/>
      <c r="V42" s="417"/>
      <c r="W42" s="417"/>
      <c r="X42" s="417"/>
      <c r="Y42" s="417"/>
      <c r="Z42" s="417"/>
      <c r="AA42" s="417"/>
      <c r="AB42" s="417"/>
      <c r="AC42" s="417"/>
      <c r="AD42" s="417"/>
      <c r="AE42" s="417"/>
      <c r="AG42" s="153"/>
      <c r="AH42" s="154"/>
      <c r="AI42" s="154"/>
      <c r="AJ42" s="154"/>
      <c r="AK42" s="154"/>
      <c r="AL42" s="154"/>
      <c r="AM42" s="154"/>
      <c r="AN42" s="154"/>
      <c r="AO42" s="154"/>
      <c r="AP42" s="154"/>
      <c r="AQ42" s="154"/>
      <c r="AR42" s="154"/>
      <c r="AS42" s="154"/>
      <c r="AT42" s="97"/>
      <c r="AU42" s="97"/>
      <c r="AV42" s="97"/>
      <c r="AW42" s="97"/>
      <c r="AX42" s="97"/>
      <c r="AY42" s="97"/>
      <c r="AZ42" s="97"/>
      <c r="BA42" s="97"/>
      <c r="BB42" s="97"/>
      <c r="BC42" s="97"/>
    </row>
    <row r="43" spans="1:55" ht="18.600000000000001" customHeight="1" x14ac:dyDescent="0.4">
      <c r="B43" s="418" t="s">
        <v>323</v>
      </c>
      <c r="C43" s="419"/>
      <c r="D43" s="419"/>
      <c r="E43" s="419"/>
      <c r="F43" s="419"/>
      <c r="G43" s="419"/>
      <c r="H43" s="420"/>
      <c r="I43" s="419" t="s">
        <v>324</v>
      </c>
      <c r="J43" s="419"/>
      <c r="K43" s="419"/>
      <c r="L43" s="419"/>
      <c r="M43" s="419"/>
      <c r="N43" s="419"/>
      <c r="O43" s="419"/>
      <c r="P43" s="418" t="s">
        <v>325</v>
      </c>
      <c r="Q43" s="419"/>
      <c r="R43" s="420"/>
      <c r="S43" s="419" t="s">
        <v>326</v>
      </c>
      <c r="T43" s="419"/>
      <c r="U43" s="419"/>
      <c r="V43" s="419"/>
      <c r="W43" s="418" t="s">
        <v>327</v>
      </c>
      <c r="X43" s="419"/>
      <c r="Y43" s="419"/>
      <c r="Z43" s="420"/>
      <c r="AA43" s="419" t="s">
        <v>358</v>
      </c>
      <c r="AB43" s="419"/>
      <c r="AC43" s="419"/>
      <c r="AD43" s="419"/>
      <c r="AE43" s="420"/>
      <c r="AG43" s="153"/>
      <c r="AH43" s="154"/>
      <c r="AI43" s="154"/>
      <c r="AJ43" s="154"/>
      <c r="AK43" s="154"/>
      <c r="AL43" s="154"/>
      <c r="AM43" s="154"/>
      <c r="AN43" s="154"/>
      <c r="AO43" s="154"/>
      <c r="AP43" s="154"/>
      <c r="AQ43" s="154"/>
      <c r="AR43" s="154"/>
      <c r="AS43" s="154"/>
      <c r="AT43" s="97"/>
      <c r="AU43" s="97"/>
      <c r="AV43" s="97"/>
      <c r="AW43" s="97"/>
      <c r="AX43" s="97"/>
      <c r="AY43" s="97"/>
      <c r="AZ43" s="97"/>
      <c r="BA43" s="97"/>
      <c r="BB43" s="97"/>
      <c r="BC43" s="97"/>
    </row>
    <row r="44" spans="1:55" ht="20.100000000000001" customHeight="1" x14ac:dyDescent="0.4">
      <c r="A44" s="148"/>
      <c r="B44" s="388"/>
      <c r="C44" s="389"/>
      <c r="D44" s="389"/>
      <c r="E44" s="389"/>
      <c r="F44" s="389"/>
      <c r="G44" s="389"/>
      <c r="H44" s="390"/>
      <c r="I44" s="388"/>
      <c r="J44" s="389"/>
      <c r="K44" s="389"/>
      <c r="L44" s="389"/>
      <c r="M44" s="389"/>
      <c r="N44" s="389"/>
      <c r="O44" s="389"/>
      <c r="P44" s="388"/>
      <c r="Q44" s="389"/>
      <c r="R44" s="390"/>
      <c r="S44" s="388"/>
      <c r="T44" s="389"/>
      <c r="U44" s="389"/>
      <c r="V44" s="389"/>
      <c r="W44" s="388"/>
      <c r="X44" s="389"/>
      <c r="Y44" s="389"/>
      <c r="Z44" s="390"/>
      <c r="AA44" s="388"/>
      <c r="AB44" s="389"/>
      <c r="AC44" s="389"/>
      <c r="AD44" s="389"/>
      <c r="AE44" s="390"/>
      <c r="AF44" s="148"/>
      <c r="AG44" s="153"/>
      <c r="AH44" s="154"/>
      <c r="AI44" s="154"/>
      <c r="AJ44" s="154"/>
      <c r="AK44" s="154"/>
      <c r="AL44" s="154"/>
      <c r="AM44" s="154"/>
      <c r="AN44" s="154"/>
      <c r="AO44" s="154"/>
      <c r="AP44" s="154"/>
      <c r="AQ44" s="154"/>
      <c r="AR44" s="154"/>
      <c r="AS44" s="154"/>
      <c r="AT44" s="97"/>
      <c r="AU44" s="97"/>
      <c r="AV44" s="97"/>
      <c r="AW44" s="97"/>
      <c r="AX44" s="97"/>
      <c r="AY44" s="97"/>
      <c r="AZ44" s="97"/>
      <c r="BA44" s="97"/>
      <c r="BB44" s="97"/>
      <c r="BC44" s="97"/>
    </row>
    <row r="45" spans="1:55" ht="20.100000000000001" customHeight="1" x14ac:dyDescent="0.4">
      <c r="A45" s="148"/>
      <c r="B45" s="391"/>
      <c r="C45" s="392"/>
      <c r="D45" s="392"/>
      <c r="E45" s="392"/>
      <c r="F45" s="392"/>
      <c r="G45" s="392"/>
      <c r="H45" s="393"/>
      <c r="I45" s="391"/>
      <c r="J45" s="392"/>
      <c r="K45" s="392"/>
      <c r="L45" s="392"/>
      <c r="M45" s="392"/>
      <c r="N45" s="392"/>
      <c r="O45" s="392"/>
      <c r="P45" s="391"/>
      <c r="Q45" s="392"/>
      <c r="R45" s="393"/>
      <c r="S45" s="391"/>
      <c r="T45" s="392"/>
      <c r="U45" s="392"/>
      <c r="V45" s="392"/>
      <c r="W45" s="391"/>
      <c r="X45" s="392"/>
      <c r="Y45" s="392"/>
      <c r="Z45" s="393"/>
      <c r="AA45" s="391"/>
      <c r="AB45" s="392"/>
      <c r="AC45" s="392"/>
      <c r="AD45" s="392"/>
      <c r="AE45" s="393"/>
      <c r="AF45" s="148"/>
      <c r="AG45" s="153"/>
      <c r="AH45" s="154"/>
      <c r="AI45" s="154"/>
      <c r="AJ45" s="154"/>
      <c r="AK45" s="154"/>
      <c r="AL45" s="154"/>
      <c r="AM45" s="154"/>
      <c r="AN45" s="154"/>
      <c r="AO45" s="154"/>
      <c r="AP45" s="154"/>
      <c r="AQ45" s="154"/>
      <c r="AR45" s="154"/>
      <c r="AS45" s="154"/>
      <c r="AT45" s="97"/>
      <c r="AU45" s="97"/>
      <c r="AV45" s="97"/>
      <c r="AW45" s="97"/>
      <c r="AX45" s="97"/>
      <c r="AY45" s="97"/>
      <c r="AZ45" s="97"/>
      <c r="BA45" s="97"/>
      <c r="BB45" s="97"/>
      <c r="BC45" s="97"/>
    </row>
    <row r="46" spans="1:55" s="106" customFormat="1" ht="15.95" customHeight="1" x14ac:dyDescent="0.4">
      <c r="B46" s="105" t="s">
        <v>274</v>
      </c>
      <c r="D46" s="132" t="s">
        <v>275</v>
      </c>
      <c r="E46" s="133" t="s">
        <v>276</v>
      </c>
      <c r="F46" s="133"/>
      <c r="G46" s="133"/>
      <c r="H46" s="133"/>
      <c r="I46" s="133"/>
      <c r="J46" s="133"/>
      <c r="K46" s="133"/>
      <c r="L46" s="133"/>
      <c r="M46" s="133"/>
      <c r="N46" s="133"/>
      <c r="O46" s="133"/>
      <c r="P46" s="133"/>
      <c r="Q46" s="133"/>
      <c r="R46" s="133"/>
      <c r="S46" s="133"/>
      <c r="T46" s="133"/>
      <c r="U46" s="133"/>
      <c r="V46" s="133"/>
      <c r="W46" s="133"/>
      <c r="X46" s="133"/>
      <c r="Y46" s="133"/>
      <c r="Z46" s="133"/>
      <c r="AA46" s="133"/>
      <c r="AB46" s="133"/>
      <c r="AC46" s="133"/>
      <c r="AD46" s="133"/>
      <c r="AE46" s="133"/>
      <c r="AF46" s="150"/>
      <c r="AG46" s="97"/>
    </row>
    <row r="47" spans="1:55" s="106" customFormat="1" ht="15.95" customHeight="1" x14ac:dyDescent="0.4">
      <c r="B47" s="105"/>
      <c r="C47" s="105"/>
      <c r="D47" s="132" t="s">
        <v>277</v>
      </c>
      <c r="E47" s="133" t="s">
        <v>278</v>
      </c>
      <c r="F47" s="133"/>
      <c r="G47" s="133"/>
      <c r="H47" s="134"/>
      <c r="I47" s="134"/>
      <c r="J47" s="134"/>
      <c r="K47" s="134"/>
      <c r="L47" s="134"/>
      <c r="M47" s="134"/>
      <c r="N47" s="134"/>
      <c r="O47" s="134"/>
      <c r="P47" s="134"/>
      <c r="Q47" s="134"/>
      <c r="R47" s="134"/>
      <c r="S47" s="134"/>
      <c r="T47" s="134"/>
      <c r="U47" s="134"/>
      <c r="V47" s="134"/>
      <c r="W47" s="134"/>
      <c r="X47" s="134"/>
      <c r="Y47" s="134"/>
      <c r="Z47" s="134"/>
      <c r="AA47" s="134"/>
      <c r="AB47" s="134"/>
      <c r="AC47" s="134"/>
      <c r="AD47" s="134"/>
      <c r="AE47" s="134"/>
      <c r="AF47" s="151"/>
      <c r="AG47" s="97"/>
    </row>
    <row r="48" spans="1:55" s="106" customFormat="1" ht="15.95" customHeight="1" x14ac:dyDescent="0.4">
      <c r="D48" s="133"/>
      <c r="E48" s="133" t="s">
        <v>279</v>
      </c>
      <c r="F48" s="133"/>
      <c r="G48" s="133"/>
      <c r="H48" s="133"/>
      <c r="I48" s="133"/>
      <c r="J48" s="133"/>
      <c r="K48" s="133"/>
      <c r="L48" s="133"/>
      <c r="M48" s="133"/>
      <c r="N48" s="133"/>
      <c r="O48" s="133"/>
      <c r="P48" s="133"/>
      <c r="Q48" s="133"/>
      <c r="R48" s="133"/>
      <c r="S48" s="133"/>
      <c r="T48" s="133"/>
      <c r="U48" s="133"/>
      <c r="V48" s="133"/>
      <c r="W48" s="133"/>
      <c r="X48" s="133"/>
      <c r="Y48" s="133"/>
      <c r="Z48" s="133"/>
      <c r="AA48" s="133"/>
      <c r="AB48" s="133"/>
      <c r="AC48" s="133"/>
      <c r="AD48" s="133"/>
      <c r="AE48" s="133"/>
      <c r="AG48" s="97"/>
    </row>
    <row r="49" spans="2:55" s="106" customFormat="1" ht="15.95" customHeight="1" x14ac:dyDescent="0.4">
      <c r="D49" s="133"/>
      <c r="E49" s="133" t="s">
        <v>280</v>
      </c>
      <c r="F49" s="132"/>
      <c r="G49" s="133"/>
      <c r="H49" s="133"/>
      <c r="I49" s="133"/>
      <c r="J49" s="133"/>
      <c r="K49" s="133"/>
      <c r="L49" s="133"/>
      <c r="M49" s="133"/>
      <c r="N49" s="133"/>
      <c r="O49" s="133"/>
      <c r="P49" s="133"/>
      <c r="Q49" s="133"/>
      <c r="R49" s="133"/>
      <c r="S49" s="133"/>
      <c r="T49" s="133"/>
      <c r="U49" s="133"/>
      <c r="V49" s="133"/>
      <c r="W49" s="133"/>
      <c r="X49" s="133"/>
      <c r="Y49" s="133"/>
      <c r="Z49" s="133"/>
      <c r="AA49" s="133"/>
      <c r="AB49" s="133"/>
      <c r="AC49" s="133"/>
      <c r="AD49" s="133"/>
      <c r="AE49" s="133"/>
      <c r="AG49" s="97"/>
    </row>
    <row r="50" spans="2:55" s="106" customFormat="1" ht="15.95" customHeight="1" x14ac:dyDescent="0.4">
      <c r="B50" s="105"/>
      <c r="C50" s="105"/>
      <c r="D50" s="132" t="s">
        <v>281</v>
      </c>
      <c r="E50" s="133" t="s">
        <v>282</v>
      </c>
      <c r="F50" s="133"/>
      <c r="G50" s="133"/>
      <c r="H50" s="133"/>
      <c r="I50" s="133"/>
      <c r="J50" s="133"/>
      <c r="K50" s="133"/>
      <c r="L50" s="133"/>
      <c r="M50" s="133"/>
      <c r="N50" s="133"/>
      <c r="O50" s="133"/>
      <c r="P50" s="133"/>
      <c r="Q50" s="133"/>
      <c r="R50" s="133"/>
      <c r="S50" s="133"/>
      <c r="T50" s="133"/>
      <c r="U50" s="133"/>
      <c r="V50" s="133"/>
      <c r="W50" s="133"/>
      <c r="X50" s="133"/>
      <c r="Y50" s="133"/>
      <c r="Z50" s="133"/>
      <c r="AA50" s="133"/>
      <c r="AB50" s="133"/>
      <c r="AC50" s="133"/>
      <c r="AD50" s="133"/>
      <c r="AE50" s="133"/>
      <c r="AG50" s="97"/>
    </row>
    <row r="51" spans="2:55" s="106" customFormat="1" ht="15.95" customHeight="1" x14ac:dyDescent="0.4">
      <c r="B51" s="105"/>
      <c r="C51" s="105"/>
      <c r="D51" s="135"/>
      <c r="E51" s="133" t="s">
        <v>283</v>
      </c>
      <c r="F51" s="133"/>
      <c r="G51" s="133"/>
      <c r="H51" s="133"/>
      <c r="I51" s="133"/>
      <c r="J51" s="133"/>
      <c r="K51" s="133"/>
      <c r="L51" s="133"/>
      <c r="M51" s="133"/>
      <c r="N51" s="133"/>
      <c r="O51" s="133"/>
      <c r="P51" s="133"/>
      <c r="Q51" s="133"/>
      <c r="R51" s="133"/>
      <c r="S51" s="133"/>
      <c r="T51" s="133"/>
      <c r="U51" s="133"/>
      <c r="V51" s="133"/>
      <c r="W51" s="133"/>
      <c r="X51" s="133"/>
      <c r="Y51" s="133"/>
      <c r="Z51" s="133"/>
      <c r="AA51" s="133"/>
      <c r="AB51" s="133"/>
      <c r="AC51" s="133"/>
      <c r="AD51" s="133"/>
      <c r="AE51" s="133"/>
      <c r="AG51" s="97"/>
    </row>
    <row r="52" spans="2:55" s="106" customFormat="1" ht="15.95" customHeight="1" x14ac:dyDescent="0.4">
      <c r="D52" s="133"/>
      <c r="E52" s="133" t="s">
        <v>284</v>
      </c>
      <c r="F52" s="133"/>
      <c r="G52" s="133"/>
      <c r="H52" s="133"/>
      <c r="I52" s="133"/>
      <c r="J52" s="133"/>
      <c r="K52" s="133"/>
      <c r="L52" s="133"/>
      <c r="M52" s="133"/>
      <c r="N52" s="133"/>
      <c r="O52" s="133"/>
      <c r="P52" s="133"/>
      <c r="Q52" s="133"/>
      <c r="R52" s="133"/>
      <c r="S52" s="133"/>
      <c r="T52" s="133"/>
      <c r="U52" s="133"/>
      <c r="V52" s="133"/>
      <c r="W52" s="133"/>
      <c r="X52" s="133"/>
      <c r="Y52" s="133"/>
      <c r="Z52" s="133"/>
      <c r="AA52" s="133"/>
      <c r="AB52" s="133"/>
      <c r="AC52" s="133"/>
      <c r="AD52" s="133"/>
      <c r="AE52" s="133"/>
    </row>
    <row r="53" spans="2:55" s="106" customFormat="1" ht="15.95" customHeight="1" x14ac:dyDescent="0.4">
      <c r="D53" s="133"/>
      <c r="E53" s="133" t="s">
        <v>285</v>
      </c>
      <c r="F53" s="133"/>
      <c r="G53" s="133"/>
      <c r="H53" s="133"/>
      <c r="I53" s="133"/>
      <c r="J53" s="133"/>
      <c r="K53" s="133"/>
      <c r="L53" s="133"/>
      <c r="M53" s="133"/>
      <c r="N53" s="133"/>
      <c r="O53" s="133"/>
      <c r="P53" s="133"/>
      <c r="Q53" s="133"/>
      <c r="R53" s="133"/>
      <c r="S53" s="133"/>
      <c r="T53" s="133"/>
      <c r="U53" s="133"/>
      <c r="V53" s="133"/>
      <c r="W53" s="133"/>
      <c r="X53" s="133"/>
      <c r="Y53" s="133"/>
      <c r="Z53" s="133"/>
      <c r="AA53" s="133"/>
      <c r="AB53" s="133"/>
      <c r="AC53" s="133"/>
      <c r="AD53" s="133"/>
      <c r="AE53" s="133"/>
    </row>
    <row r="54" spans="2:55" s="106" customFormat="1" ht="15.95" customHeight="1" x14ac:dyDescent="0.4">
      <c r="D54" s="133"/>
      <c r="E54" s="133" t="s">
        <v>286</v>
      </c>
      <c r="F54" s="133"/>
      <c r="G54" s="133"/>
      <c r="H54" s="133"/>
      <c r="I54" s="133"/>
      <c r="J54" s="133"/>
      <c r="K54" s="133"/>
      <c r="L54" s="133"/>
      <c r="M54" s="133"/>
      <c r="N54" s="133"/>
      <c r="O54" s="133"/>
      <c r="P54" s="133"/>
      <c r="Q54" s="133"/>
      <c r="R54" s="133"/>
      <c r="S54" s="133"/>
      <c r="T54" s="133"/>
      <c r="U54" s="133"/>
      <c r="V54" s="133"/>
      <c r="W54" s="133"/>
      <c r="X54" s="133"/>
      <c r="Y54" s="133"/>
      <c r="Z54" s="133"/>
      <c r="AA54" s="133"/>
      <c r="AB54" s="133"/>
      <c r="AC54" s="133"/>
      <c r="AD54" s="133"/>
      <c r="AE54" s="133"/>
    </row>
    <row r="55" spans="2:55" s="106" customFormat="1" ht="15.95" customHeight="1" x14ac:dyDescent="0.4">
      <c r="D55" s="133"/>
      <c r="E55" s="133" t="s">
        <v>287</v>
      </c>
      <c r="F55" s="133"/>
      <c r="G55" s="133"/>
      <c r="H55" s="133"/>
      <c r="I55" s="133"/>
      <c r="J55" s="133"/>
      <c r="K55" s="133"/>
      <c r="L55" s="133"/>
      <c r="M55" s="133"/>
      <c r="N55" s="133"/>
      <c r="O55" s="133"/>
      <c r="P55" s="133"/>
      <c r="Q55" s="133"/>
      <c r="R55" s="133"/>
      <c r="S55" s="133"/>
      <c r="T55" s="133"/>
      <c r="U55" s="133"/>
      <c r="V55" s="133"/>
      <c r="W55" s="133"/>
      <c r="X55" s="133"/>
      <c r="Y55" s="133"/>
      <c r="Z55" s="133"/>
      <c r="AA55" s="133"/>
      <c r="AB55" s="133"/>
      <c r="AC55" s="133"/>
      <c r="AD55" s="133"/>
      <c r="AE55" s="133"/>
    </row>
    <row r="56" spans="2:55" s="106" customFormat="1" ht="15.95" customHeight="1" x14ac:dyDescent="0.4">
      <c r="B56" s="105"/>
      <c r="C56" s="105"/>
      <c r="D56" s="132" t="s">
        <v>288</v>
      </c>
      <c r="E56" s="133" t="s">
        <v>289</v>
      </c>
      <c r="F56" s="133"/>
      <c r="G56" s="133"/>
      <c r="H56" s="133"/>
      <c r="I56" s="133"/>
      <c r="J56" s="133"/>
      <c r="K56" s="133"/>
      <c r="L56" s="133"/>
      <c r="M56" s="133"/>
      <c r="N56" s="133"/>
      <c r="O56" s="133"/>
      <c r="P56" s="133"/>
      <c r="Q56" s="133"/>
      <c r="R56" s="133"/>
      <c r="S56" s="133"/>
      <c r="T56" s="133"/>
      <c r="U56" s="133"/>
      <c r="V56" s="133"/>
      <c r="W56" s="133"/>
      <c r="X56" s="133"/>
      <c r="Y56" s="133"/>
      <c r="Z56" s="133"/>
      <c r="AA56" s="133"/>
      <c r="AB56" s="133"/>
      <c r="AC56" s="133"/>
      <c r="AD56" s="133"/>
      <c r="AE56" s="133"/>
    </row>
    <row r="57" spans="2:55" s="106" customFormat="1" ht="15.95" customHeight="1" x14ac:dyDescent="0.4">
      <c r="B57" s="105"/>
      <c r="C57" s="105"/>
      <c r="D57" s="132" t="s">
        <v>290</v>
      </c>
      <c r="E57" s="394" t="s">
        <v>551</v>
      </c>
      <c r="F57" s="394"/>
      <c r="G57" s="394"/>
      <c r="H57" s="394"/>
      <c r="I57" s="394"/>
      <c r="J57" s="394"/>
      <c r="K57" s="394"/>
      <c r="L57" s="394"/>
      <c r="M57" s="394"/>
      <c r="N57" s="394"/>
      <c r="O57" s="394"/>
      <c r="P57" s="394"/>
      <c r="Q57" s="394"/>
      <c r="R57" s="394"/>
      <c r="S57" s="394"/>
      <c r="T57" s="394"/>
      <c r="U57" s="394"/>
      <c r="V57" s="394"/>
      <c r="W57" s="394"/>
      <c r="X57" s="394"/>
      <c r="Y57" s="394"/>
      <c r="Z57" s="394"/>
      <c r="AA57" s="394"/>
      <c r="AB57" s="394"/>
      <c r="AC57" s="394"/>
      <c r="AD57" s="394"/>
      <c r="AE57" s="394"/>
      <c r="AF57" s="394"/>
    </row>
    <row r="58" spans="2:55" s="106" customFormat="1" ht="15.95" customHeight="1" x14ac:dyDescent="0.4">
      <c r="B58" s="105"/>
      <c r="C58" s="105"/>
      <c r="D58" s="132" t="s">
        <v>291</v>
      </c>
      <c r="E58" s="394" t="s">
        <v>292</v>
      </c>
      <c r="F58" s="394"/>
      <c r="G58" s="394"/>
      <c r="H58" s="394"/>
      <c r="I58" s="394"/>
      <c r="J58" s="394"/>
      <c r="K58" s="394"/>
      <c r="L58" s="394"/>
      <c r="M58" s="394"/>
      <c r="N58" s="394"/>
      <c r="O58" s="394"/>
      <c r="P58" s="394"/>
      <c r="Q58" s="394"/>
      <c r="R58" s="394"/>
      <c r="S58" s="394"/>
      <c r="T58" s="394"/>
      <c r="U58" s="394"/>
      <c r="V58" s="394"/>
      <c r="W58" s="394"/>
      <c r="X58" s="394"/>
      <c r="Y58" s="394"/>
      <c r="Z58" s="394"/>
      <c r="AA58" s="394"/>
      <c r="AB58" s="394"/>
      <c r="AC58" s="394"/>
      <c r="AD58" s="394"/>
      <c r="AE58" s="394"/>
    </row>
    <row r="59" spans="2:55" ht="15.95" customHeight="1" x14ac:dyDescent="0.4">
      <c r="D59" s="135">
        <v>7</v>
      </c>
      <c r="E59" s="133" t="s">
        <v>552</v>
      </c>
      <c r="AG59" s="97"/>
      <c r="AH59" s="97"/>
      <c r="AI59" s="97"/>
      <c r="AJ59" s="97"/>
      <c r="AK59" s="97"/>
      <c r="AL59" s="97"/>
      <c r="AM59" s="97"/>
      <c r="AN59" s="97"/>
      <c r="AO59" s="97"/>
      <c r="AP59" s="97"/>
      <c r="AQ59" s="97"/>
      <c r="AR59" s="97"/>
      <c r="AS59" s="97"/>
      <c r="AT59" s="97"/>
      <c r="AU59" s="97"/>
      <c r="AV59" s="97"/>
      <c r="AW59" s="97"/>
      <c r="AX59" s="97"/>
      <c r="AY59" s="97"/>
      <c r="AZ59" s="97"/>
      <c r="BA59" s="97"/>
      <c r="BB59" s="97"/>
      <c r="BC59" s="97"/>
    </row>
    <row r="60" spans="2:55" ht="18" customHeight="1" x14ac:dyDescent="0.4">
      <c r="AG60" s="97"/>
      <c r="AH60" s="97"/>
      <c r="AI60" s="97"/>
      <c r="AJ60" s="97"/>
      <c r="AK60" s="97"/>
      <c r="AL60" s="97"/>
      <c r="AM60" s="97"/>
      <c r="AN60" s="97"/>
      <c r="AO60" s="97"/>
      <c r="AP60" s="97"/>
      <c r="AQ60" s="97"/>
      <c r="AR60" s="97"/>
      <c r="AS60" s="97"/>
      <c r="AT60" s="97"/>
      <c r="AU60" s="97"/>
      <c r="AV60" s="97"/>
      <c r="AW60" s="97"/>
      <c r="AX60" s="97"/>
      <c r="AY60" s="97"/>
      <c r="AZ60" s="97"/>
      <c r="BA60" s="97"/>
      <c r="BB60" s="97"/>
      <c r="BC60" s="97"/>
    </row>
    <row r="61" spans="2:55" ht="18" customHeight="1" x14ac:dyDescent="0.4">
      <c r="AG61" s="97"/>
      <c r="AH61" s="97"/>
      <c r="AI61" s="97"/>
      <c r="AJ61" s="97"/>
      <c r="AK61" s="97"/>
      <c r="AL61" s="97"/>
      <c r="AM61" s="97"/>
      <c r="AN61" s="97"/>
      <c r="AO61" s="97"/>
      <c r="AP61" s="97"/>
      <c r="AQ61" s="97"/>
      <c r="AR61" s="97"/>
      <c r="AS61" s="97"/>
      <c r="AT61" s="97"/>
      <c r="AU61" s="97"/>
      <c r="AV61" s="97"/>
      <c r="AW61" s="97"/>
      <c r="AX61" s="97"/>
      <c r="AY61" s="97"/>
      <c r="AZ61" s="97"/>
      <c r="BA61" s="97"/>
      <c r="BB61" s="97"/>
      <c r="BC61" s="97"/>
    </row>
    <row r="62" spans="2:55" ht="18" customHeight="1" x14ac:dyDescent="0.4">
      <c r="AG62" s="97"/>
      <c r="AH62" s="97"/>
      <c r="AI62" s="97"/>
      <c r="AJ62" s="97"/>
      <c r="AK62" s="97"/>
      <c r="AL62" s="97"/>
      <c r="AM62" s="97"/>
      <c r="AN62" s="97"/>
      <c r="AO62" s="97"/>
      <c r="AP62" s="97"/>
      <c r="AQ62" s="97"/>
      <c r="AR62" s="97"/>
      <c r="AS62" s="97"/>
      <c r="AT62" s="97"/>
      <c r="AU62" s="97"/>
      <c r="AV62" s="97"/>
      <c r="AW62" s="97"/>
      <c r="AX62" s="97"/>
      <c r="AY62" s="97"/>
      <c r="AZ62" s="97"/>
      <c r="BA62" s="97"/>
      <c r="BB62" s="97"/>
      <c r="BC62" s="97"/>
    </row>
    <row r="63" spans="2:55" ht="18" customHeight="1" x14ac:dyDescent="0.4">
      <c r="AG63" s="97"/>
      <c r="AH63" s="97"/>
      <c r="AI63" s="97"/>
      <c r="AJ63" s="97"/>
      <c r="AK63" s="97"/>
      <c r="AL63" s="97"/>
      <c r="AM63" s="97"/>
      <c r="AN63" s="97"/>
      <c r="AO63" s="97"/>
      <c r="AP63" s="97"/>
      <c r="AQ63" s="97"/>
      <c r="AR63" s="97"/>
      <c r="AS63" s="97"/>
      <c r="AT63" s="97"/>
      <c r="AU63" s="97"/>
      <c r="AV63" s="97"/>
      <c r="AW63" s="97"/>
      <c r="AX63" s="97"/>
      <c r="AY63" s="97"/>
      <c r="AZ63" s="97"/>
      <c r="BA63" s="97"/>
      <c r="BB63" s="97"/>
      <c r="BC63" s="97"/>
    </row>
    <row r="64" spans="2:55" ht="18" customHeight="1" x14ac:dyDescent="0.4">
      <c r="AG64" s="97"/>
      <c r="AH64" s="97"/>
      <c r="AI64" s="97"/>
      <c r="AJ64" s="97"/>
      <c r="AK64" s="97"/>
      <c r="AL64" s="97"/>
      <c r="AM64" s="97"/>
      <c r="AN64" s="97"/>
      <c r="AO64" s="97"/>
      <c r="AP64" s="97"/>
      <c r="AQ64" s="97"/>
      <c r="AR64" s="97"/>
      <c r="AS64" s="97"/>
      <c r="AT64" s="97"/>
      <c r="AU64" s="97"/>
      <c r="AV64" s="97"/>
      <c r="AW64" s="97"/>
      <c r="AX64" s="97"/>
      <c r="AY64" s="97"/>
      <c r="AZ64" s="97"/>
      <c r="BA64" s="97"/>
      <c r="BB64" s="97"/>
      <c r="BC64" s="97"/>
    </row>
    <row r="65" s="97" customFormat="1" ht="18" customHeight="1" x14ac:dyDescent="0.4"/>
    <row r="66" s="97" customFormat="1" ht="18" customHeight="1" x14ac:dyDescent="0.4"/>
    <row r="67" s="97" customFormat="1" ht="18" customHeight="1" x14ac:dyDescent="0.4"/>
    <row r="68" s="97" customFormat="1" ht="18" customHeight="1" x14ac:dyDescent="0.4"/>
    <row r="69" s="97" customFormat="1" ht="18" customHeight="1" x14ac:dyDescent="0.4"/>
    <row r="70" s="97" customFormat="1" ht="18" customHeight="1" x14ac:dyDescent="0.4"/>
    <row r="71" s="97" customFormat="1" ht="18" customHeight="1" x14ac:dyDescent="0.4"/>
    <row r="72" s="97" customFormat="1" ht="18" customHeight="1" x14ac:dyDescent="0.4"/>
    <row r="73" s="97" customFormat="1" ht="18" customHeight="1" x14ac:dyDescent="0.4"/>
    <row r="74" s="97" customFormat="1" ht="18" customHeight="1" x14ac:dyDescent="0.4"/>
    <row r="75" s="97" customFormat="1" ht="18" customHeight="1" x14ac:dyDescent="0.4"/>
    <row r="76" s="97" customFormat="1" ht="18" customHeight="1" x14ac:dyDescent="0.4"/>
    <row r="77" s="97" customFormat="1" ht="18" customHeight="1" x14ac:dyDescent="0.4"/>
    <row r="78" s="97" customFormat="1" ht="18" customHeight="1" x14ac:dyDescent="0.4"/>
    <row r="79" s="97" customFormat="1" ht="18" customHeight="1" x14ac:dyDescent="0.4"/>
    <row r="80" s="97" customFormat="1" ht="18" customHeight="1" x14ac:dyDescent="0.4"/>
    <row r="81" s="97" customFormat="1" ht="18" customHeight="1" x14ac:dyDescent="0.4"/>
    <row r="82" s="97" customFormat="1" ht="18" customHeight="1" x14ac:dyDescent="0.4"/>
    <row r="83" s="97" customFormat="1" ht="18" customHeight="1" x14ac:dyDescent="0.4"/>
    <row r="84" s="97" customFormat="1" ht="18" customHeight="1" x14ac:dyDescent="0.4"/>
    <row r="85" s="97" customFormat="1" ht="18" customHeight="1" x14ac:dyDescent="0.4"/>
    <row r="86" s="97" customFormat="1" ht="18" customHeight="1" x14ac:dyDescent="0.4"/>
    <row r="87" s="97" customFormat="1" ht="18" customHeight="1" x14ac:dyDescent="0.4"/>
    <row r="88" s="97" customFormat="1" ht="18" customHeight="1" x14ac:dyDescent="0.4"/>
    <row r="89" s="97" customFormat="1" ht="18" customHeight="1" x14ac:dyDescent="0.4"/>
    <row r="90" s="97" customFormat="1" ht="18" customHeight="1" x14ac:dyDescent="0.4"/>
    <row r="91" s="97" customFormat="1" ht="18" customHeight="1" x14ac:dyDescent="0.4"/>
    <row r="92" s="97" customFormat="1" ht="18" customHeight="1" x14ac:dyDescent="0.4"/>
    <row r="93" s="97" customFormat="1" ht="18" customHeight="1" x14ac:dyDescent="0.4"/>
    <row r="94" s="97" customFormat="1" ht="18" customHeight="1" x14ac:dyDescent="0.4"/>
    <row r="95" s="97" customFormat="1" ht="18" customHeight="1" x14ac:dyDescent="0.4"/>
    <row r="96" s="97" customFormat="1" ht="18" customHeight="1" x14ac:dyDescent="0.4"/>
    <row r="97" s="97" customFormat="1" ht="18" customHeight="1" x14ac:dyDescent="0.4"/>
    <row r="98" s="97" customFormat="1" ht="18" customHeight="1" x14ac:dyDescent="0.4"/>
    <row r="99" s="97" customFormat="1" ht="18" customHeight="1" x14ac:dyDescent="0.4"/>
    <row r="100" s="97" customFormat="1" ht="18" customHeight="1" x14ac:dyDescent="0.4"/>
    <row r="101" s="97" customFormat="1" ht="18" customHeight="1" x14ac:dyDescent="0.4"/>
    <row r="102" s="97" customFormat="1" ht="18" customHeight="1" x14ac:dyDescent="0.4"/>
    <row r="103" s="97" customFormat="1" ht="18" customHeight="1" x14ac:dyDescent="0.4"/>
    <row r="104" s="97" customFormat="1" ht="18" customHeight="1" x14ac:dyDescent="0.4"/>
    <row r="105" s="97" customFormat="1" ht="18" customHeight="1" x14ac:dyDescent="0.4"/>
    <row r="106" s="97" customFormat="1" ht="18" customHeight="1" x14ac:dyDescent="0.4"/>
    <row r="107" s="97" customFormat="1" ht="18" customHeight="1" x14ac:dyDescent="0.4"/>
    <row r="108" s="97" customFormat="1" ht="18" customHeight="1" x14ac:dyDescent="0.4"/>
    <row r="109" s="97" customFormat="1" ht="18" customHeight="1" x14ac:dyDescent="0.4"/>
    <row r="110" s="97" customFormat="1" ht="18" customHeight="1" x14ac:dyDescent="0.4"/>
    <row r="111" s="97" customFormat="1" ht="18" customHeight="1" x14ac:dyDescent="0.4"/>
    <row r="112" s="97" customFormat="1" ht="18" customHeight="1" x14ac:dyDescent="0.4"/>
    <row r="113" s="97" customFormat="1" ht="18" customHeight="1" x14ac:dyDescent="0.4"/>
    <row r="114" s="97" customFormat="1" ht="18" customHeight="1" x14ac:dyDescent="0.4"/>
    <row r="115" s="97" customFormat="1" ht="18" customHeight="1" x14ac:dyDescent="0.4"/>
    <row r="116" s="97" customFormat="1" ht="18" customHeight="1" x14ac:dyDescent="0.4"/>
    <row r="117" s="97" customFormat="1" ht="18" customHeight="1" x14ac:dyDescent="0.4"/>
    <row r="118" s="97" customFormat="1" ht="18" customHeight="1" x14ac:dyDescent="0.4"/>
    <row r="119" s="97" customFormat="1" ht="18" customHeight="1" x14ac:dyDescent="0.4"/>
    <row r="120" s="97" customFormat="1" ht="18" customHeight="1" x14ac:dyDescent="0.4"/>
    <row r="121" s="97" customFormat="1" ht="18" customHeight="1" x14ac:dyDescent="0.4"/>
    <row r="122" s="97" customFormat="1" ht="18" customHeight="1" x14ac:dyDescent="0.4"/>
    <row r="123" s="97" customFormat="1" ht="18" customHeight="1" x14ac:dyDescent="0.4"/>
    <row r="124" s="97" customFormat="1" ht="18" customHeight="1" x14ac:dyDescent="0.4"/>
    <row r="125" s="97" customFormat="1" ht="18" customHeight="1" x14ac:dyDescent="0.4"/>
    <row r="126" s="97" customFormat="1" ht="18" customHeight="1" x14ac:dyDescent="0.4"/>
    <row r="127" s="97" customFormat="1" ht="18" customHeight="1" x14ac:dyDescent="0.4"/>
    <row r="128" s="97" customFormat="1" ht="18" customHeight="1" x14ac:dyDescent="0.4"/>
    <row r="129" s="97" customFormat="1" ht="18" customHeight="1" x14ac:dyDescent="0.4"/>
    <row r="130" s="97" customFormat="1" ht="18" customHeight="1" x14ac:dyDescent="0.4"/>
    <row r="131" s="97" customFormat="1" ht="18" customHeight="1" x14ac:dyDescent="0.4"/>
    <row r="132" s="97" customFormat="1" ht="18" customHeight="1" x14ac:dyDescent="0.4"/>
    <row r="133" s="97" customFormat="1" ht="18" customHeight="1" x14ac:dyDescent="0.4"/>
    <row r="134" s="97" customFormat="1" ht="18" customHeight="1" x14ac:dyDescent="0.4"/>
    <row r="135" s="97" customFormat="1" ht="18" customHeight="1" x14ac:dyDescent="0.4"/>
    <row r="136" s="97" customFormat="1" ht="18" customHeight="1" x14ac:dyDescent="0.4"/>
    <row r="137" s="97" customFormat="1" ht="18" customHeight="1" x14ac:dyDescent="0.4"/>
    <row r="138" s="97" customFormat="1" ht="18" customHeight="1" x14ac:dyDescent="0.4"/>
    <row r="139" s="97" customFormat="1" ht="18" customHeight="1" x14ac:dyDescent="0.4"/>
    <row r="140" s="97" customFormat="1" ht="18" customHeight="1" x14ac:dyDescent="0.4"/>
    <row r="141" s="97" customFormat="1" ht="18" customHeight="1" x14ac:dyDescent="0.4"/>
    <row r="142" s="97" customFormat="1" ht="18" customHeight="1" x14ac:dyDescent="0.4"/>
    <row r="143" s="97" customFormat="1" ht="18" customHeight="1" x14ac:dyDescent="0.4"/>
    <row r="144" s="97" customFormat="1" ht="18" customHeight="1" x14ac:dyDescent="0.4"/>
    <row r="145" s="97" customFormat="1" ht="18" customHeight="1" x14ac:dyDescent="0.4"/>
    <row r="146" s="97" customFormat="1" ht="18" customHeight="1" x14ac:dyDescent="0.4"/>
    <row r="147" s="97" customFormat="1" ht="18" customHeight="1" x14ac:dyDescent="0.4"/>
    <row r="148" s="97" customFormat="1" ht="18" customHeight="1" x14ac:dyDescent="0.4"/>
    <row r="149" s="97" customFormat="1" ht="18" customHeight="1" x14ac:dyDescent="0.4"/>
    <row r="150" s="97" customFormat="1" ht="18" customHeight="1" x14ac:dyDescent="0.4"/>
    <row r="151" s="97" customFormat="1" ht="18" customHeight="1" x14ac:dyDescent="0.4"/>
    <row r="152" s="97" customFormat="1" ht="18" customHeight="1" x14ac:dyDescent="0.4"/>
    <row r="153" s="97" customFormat="1" ht="18" customHeight="1" x14ac:dyDescent="0.4"/>
    <row r="154" s="97" customFormat="1" ht="18" customHeight="1" x14ac:dyDescent="0.4"/>
    <row r="155" s="97" customFormat="1" ht="18" customHeight="1" x14ac:dyDescent="0.4"/>
    <row r="156" s="97" customFormat="1" ht="18" customHeight="1" x14ac:dyDescent="0.4"/>
    <row r="157" s="97" customFormat="1" ht="18" customHeight="1" x14ac:dyDescent="0.4"/>
    <row r="158" s="97" customFormat="1" ht="18" customHeight="1" x14ac:dyDescent="0.4"/>
    <row r="159" s="97" customFormat="1" ht="18" customHeight="1" x14ac:dyDescent="0.4"/>
    <row r="160" s="97" customFormat="1" ht="18" customHeight="1" x14ac:dyDescent="0.4"/>
    <row r="161" s="97" customFormat="1" ht="18" customHeight="1" x14ac:dyDescent="0.4"/>
    <row r="162" s="97" customFormat="1" ht="18" customHeight="1" x14ac:dyDescent="0.4"/>
    <row r="163" s="97" customFormat="1" ht="18" customHeight="1" x14ac:dyDescent="0.4"/>
    <row r="164" s="97" customFormat="1" ht="18" customHeight="1" x14ac:dyDescent="0.4"/>
    <row r="165" s="97" customFormat="1" ht="18" customHeight="1" x14ac:dyDescent="0.4"/>
    <row r="166" s="97" customFormat="1" ht="18" customHeight="1" x14ac:dyDescent="0.4"/>
    <row r="167" s="97" customFormat="1" ht="18" customHeight="1" x14ac:dyDescent="0.4"/>
    <row r="168" s="97" customFormat="1" ht="18" customHeight="1" x14ac:dyDescent="0.4"/>
    <row r="169" s="97" customFormat="1" ht="18" customHeight="1" x14ac:dyDescent="0.4"/>
    <row r="170" s="97" customFormat="1" ht="18" customHeight="1" x14ac:dyDescent="0.4"/>
    <row r="171" s="97" customFormat="1" ht="18" customHeight="1" x14ac:dyDescent="0.4"/>
    <row r="172" s="97" customFormat="1" ht="18" customHeight="1" x14ac:dyDescent="0.4"/>
    <row r="173" s="97" customFormat="1" ht="18" customHeight="1" x14ac:dyDescent="0.4"/>
    <row r="174" s="97" customFormat="1" ht="18" customHeight="1" x14ac:dyDescent="0.4"/>
    <row r="175" s="97" customFormat="1" ht="18" customHeight="1" x14ac:dyDescent="0.4"/>
    <row r="176" s="97" customFormat="1" ht="18" customHeight="1" x14ac:dyDescent="0.4"/>
    <row r="177" s="97" customFormat="1" ht="18" customHeight="1" x14ac:dyDescent="0.4"/>
    <row r="178" s="97" customFormat="1" ht="18" customHeight="1" x14ac:dyDescent="0.4"/>
    <row r="179" s="97" customFormat="1" ht="18" customHeight="1" x14ac:dyDescent="0.4"/>
    <row r="180" s="97" customFormat="1" ht="18" customHeight="1" x14ac:dyDescent="0.4"/>
    <row r="181" s="97" customFormat="1" ht="18" customHeight="1" x14ac:dyDescent="0.4"/>
    <row r="182" s="97" customFormat="1" ht="18" customHeight="1" x14ac:dyDescent="0.4"/>
    <row r="183" s="97" customFormat="1" ht="18" customHeight="1" x14ac:dyDescent="0.4"/>
    <row r="184" s="97" customFormat="1" ht="18" customHeight="1" x14ac:dyDescent="0.4"/>
    <row r="185" s="97" customFormat="1" ht="18" customHeight="1" x14ac:dyDescent="0.4"/>
    <row r="186" s="97" customFormat="1" ht="18" customHeight="1" x14ac:dyDescent="0.4"/>
    <row r="187" s="97" customFormat="1" ht="18" customHeight="1" x14ac:dyDescent="0.4"/>
    <row r="188" s="97" customFormat="1" ht="18" customHeight="1" x14ac:dyDescent="0.4"/>
    <row r="189" s="97" customFormat="1" ht="18" customHeight="1" x14ac:dyDescent="0.4"/>
    <row r="190" s="97" customFormat="1" ht="18" customHeight="1" x14ac:dyDescent="0.4"/>
    <row r="191" s="97" customFormat="1" ht="18" customHeight="1" x14ac:dyDescent="0.4"/>
    <row r="192" s="97" customFormat="1" ht="18" customHeight="1" x14ac:dyDescent="0.4"/>
    <row r="193" s="97" customFormat="1" ht="18" customHeight="1" x14ac:dyDescent="0.4"/>
    <row r="194" s="97" customFormat="1" ht="18" customHeight="1" x14ac:dyDescent="0.4"/>
    <row r="195" s="97" customFormat="1" ht="18" customHeight="1" x14ac:dyDescent="0.4"/>
    <row r="196" s="97" customFormat="1" ht="18" customHeight="1" x14ac:dyDescent="0.4"/>
    <row r="197" s="97" customFormat="1" ht="18" customHeight="1" x14ac:dyDescent="0.4"/>
    <row r="198" s="97" customFormat="1" ht="18" customHeight="1" x14ac:dyDescent="0.4"/>
    <row r="199" s="97" customFormat="1" ht="18" customHeight="1" x14ac:dyDescent="0.4"/>
    <row r="200" s="97" customFormat="1" ht="18" customHeight="1" x14ac:dyDescent="0.4"/>
    <row r="201" s="97" customFormat="1" ht="18" customHeight="1" x14ac:dyDescent="0.4"/>
    <row r="202" s="97" customFormat="1" ht="18" customHeight="1" x14ac:dyDescent="0.4"/>
    <row r="203" s="97" customFormat="1" ht="18" customHeight="1" x14ac:dyDescent="0.4"/>
    <row r="204" s="97" customFormat="1" ht="18" customHeight="1" x14ac:dyDescent="0.4"/>
    <row r="205" s="97" customFormat="1" ht="18" customHeight="1" x14ac:dyDescent="0.4"/>
    <row r="206" s="97" customFormat="1" ht="18" customHeight="1" x14ac:dyDescent="0.4"/>
    <row r="207" s="97" customFormat="1" ht="18" customHeight="1" x14ac:dyDescent="0.4"/>
    <row r="208" s="97" customFormat="1" ht="18" customHeight="1" x14ac:dyDescent="0.4"/>
    <row r="209" s="97" customFormat="1" ht="18" customHeight="1" x14ac:dyDescent="0.4"/>
    <row r="210" s="97" customFormat="1" ht="18" customHeight="1" x14ac:dyDescent="0.4"/>
    <row r="211" s="97" customFormat="1" ht="18" customHeight="1" x14ac:dyDescent="0.4"/>
    <row r="212" s="97" customFormat="1" ht="18" customHeight="1" x14ac:dyDescent="0.4"/>
    <row r="213" s="97" customFormat="1" ht="18" customHeight="1" x14ac:dyDescent="0.4"/>
    <row r="214" s="97" customFormat="1" ht="18" customHeight="1" x14ac:dyDescent="0.4"/>
    <row r="215" s="97" customFormat="1" ht="18" customHeight="1" x14ac:dyDescent="0.4"/>
    <row r="216" s="97" customFormat="1" ht="18" customHeight="1" x14ac:dyDescent="0.4"/>
    <row r="217" s="97" customFormat="1" ht="18" customHeight="1" x14ac:dyDescent="0.4"/>
    <row r="218" s="97" customFormat="1" ht="18" customHeight="1" x14ac:dyDescent="0.4"/>
    <row r="219" s="97" customFormat="1" ht="18" customHeight="1" x14ac:dyDescent="0.4"/>
    <row r="220" s="97" customFormat="1" ht="18" customHeight="1" x14ac:dyDescent="0.4"/>
    <row r="221" s="97" customFormat="1" ht="18" customHeight="1" x14ac:dyDescent="0.4"/>
    <row r="222" s="97" customFormat="1" ht="18" customHeight="1" x14ac:dyDescent="0.4"/>
    <row r="223" s="97" customFormat="1" ht="18" customHeight="1" x14ac:dyDescent="0.4"/>
    <row r="224" s="97" customFormat="1" ht="18" customHeight="1" x14ac:dyDescent="0.4"/>
    <row r="225" s="97" customFormat="1" ht="18" customHeight="1" x14ac:dyDescent="0.4"/>
    <row r="226" s="97" customFormat="1" ht="18" customHeight="1" x14ac:dyDescent="0.4"/>
    <row r="227" s="97" customFormat="1" ht="18" customHeight="1" x14ac:dyDescent="0.4"/>
    <row r="228" s="97" customFormat="1" ht="18" customHeight="1" x14ac:dyDescent="0.4"/>
    <row r="229" s="97" customFormat="1" ht="18" customHeight="1" x14ac:dyDescent="0.4"/>
    <row r="230" s="97" customFormat="1" ht="18" customHeight="1" x14ac:dyDescent="0.4"/>
    <row r="231" s="97" customFormat="1" ht="18" customHeight="1" x14ac:dyDescent="0.4"/>
    <row r="232" s="97" customFormat="1" ht="18" customHeight="1" x14ac:dyDescent="0.4"/>
    <row r="233" s="97" customFormat="1" ht="18" customHeight="1" x14ac:dyDescent="0.4"/>
    <row r="234" s="97" customFormat="1" ht="18" customHeight="1" x14ac:dyDescent="0.4"/>
    <row r="235" s="97" customFormat="1" ht="18" customHeight="1" x14ac:dyDescent="0.4"/>
    <row r="236" s="97" customFormat="1" ht="18" customHeight="1" x14ac:dyDescent="0.4"/>
    <row r="237" s="97" customFormat="1" ht="18" customHeight="1" x14ac:dyDescent="0.4"/>
    <row r="238" s="97" customFormat="1" ht="18" customHeight="1" x14ac:dyDescent="0.4"/>
    <row r="239" s="97" customFormat="1" ht="18" customHeight="1" x14ac:dyDescent="0.4"/>
    <row r="240" s="97" customFormat="1" ht="18" customHeight="1" x14ac:dyDescent="0.4"/>
    <row r="241" s="97" customFormat="1" ht="18" customHeight="1" x14ac:dyDescent="0.4"/>
    <row r="242" s="97" customFormat="1" ht="18" customHeight="1" x14ac:dyDescent="0.4"/>
    <row r="243" s="97" customFormat="1" ht="18" customHeight="1" x14ac:dyDescent="0.4"/>
    <row r="244" s="97" customFormat="1" ht="18" customHeight="1" x14ac:dyDescent="0.4"/>
    <row r="245" s="97" customFormat="1" ht="18" customHeight="1" x14ac:dyDescent="0.4"/>
    <row r="246" s="97" customFormat="1" ht="18" customHeight="1" x14ac:dyDescent="0.4"/>
    <row r="247" s="97" customFormat="1" ht="18" customHeight="1" x14ac:dyDescent="0.4"/>
    <row r="248" s="97" customFormat="1" ht="18" customHeight="1" x14ac:dyDescent="0.4"/>
    <row r="249" s="97" customFormat="1" ht="18" customHeight="1" x14ac:dyDescent="0.4"/>
    <row r="250" s="97" customFormat="1" ht="18" customHeight="1" x14ac:dyDescent="0.4"/>
    <row r="251" s="97" customFormat="1" ht="18" customHeight="1" x14ac:dyDescent="0.4"/>
    <row r="252" s="97" customFormat="1" ht="18" customHeight="1" x14ac:dyDescent="0.4"/>
    <row r="253" s="97" customFormat="1" ht="18" customHeight="1" x14ac:dyDescent="0.4"/>
    <row r="254" s="97" customFormat="1" ht="18" customHeight="1" x14ac:dyDescent="0.4"/>
    <row r="255" s="97" customFormat="1" ht="18" customHeight="1" x14ac:dyDescent="0.4"/>
    <row r="256" s="97" customFormat="1" ht="18" customHeight="1" x14ac:dyDescent="0.4"/>
    <row r="257" s="97" customFormat="1" ht="18" customHeight="1" x14ac:dyDescent="0.4"/>
    <row r="258" s="97" customFormat="1" ht="18" customHeight="1" x14ac:dyDescent="0.4"/>
    <row r="259" s="97" customFormat="1" ht="18" customHeight="1" x14ac:dyDescent="0.4"/>
    <row r="260" s="97" customFormat="1" ht="18" customHeight="1" x14ac:dyDescent="0.4"/>
    <row r="261" s="97" customFormat="1" ht="18" customHeight="1" x14ac:dyDescent="0.4"/>
    <row r="262" s="97" customFormat="1" ht="18" customHeight="1" x14ac:dyDescent="0.4"/>
    <row r="263" s="97" customFormat="1" ht="18" customHeight="1" x14ac:dyDescent="0.4"/>
    <row r="264" s="97" customFormat="1" ht="18" customHeight="1" x14ac:dyDescent="0.4"/>
    <row r="265" s="97" customFormat="1" ht="18" customHeight="1" x14ac:dyDescent="0.4"/>
    <row r="266" s="97" customFormat="1" ht="18" customHeight="1" x14ac:dyDescent="0.4"/>
    <row r="267" s="97" customFormat="1" ht="18" customHeight="1" x14ac:dyDescent="0.4"/>
    <row r="268" s="97" customFormat="1" ht="18" customHeight="1" x14ac:dyDescent="0.4"/>
    <row r="269" s="97" customFormat="1" ht="18" customHeight="1" x14ac:dyDescent="0.4"/>
    <row r="270" s="97" customFormat="1" ht="18" customHeight="1" x14ac:dyDescent="0.4"/>
    <row r="271" s="97" customFormat="1" ht="18" customHeight="1" x14ac:dyDescent="0.4"/>
    <row r="272" s="97" customFormat="1" ht="18" customHeight="1" x14ac:dyDescent="0.4"/>
    <row r="273" s="97" customFormat="1" ht="18" customHeight="1" x14ac:dyDescent="0.4"/>
    <row r="274" s="97" customFormat="1" ht="18" customHeight="1" x14ac:dyDescent="0.4"/>
    <row r="275" s="97" customFormat="1" ht="18" customHeight="1" x14ac:dyDescent="0.4"/>
    <row r="276" s="97" customFormat="1" ht="18" customHeight="1" x14ac:dyDescent="0.4"/>
    <row r="277" s="97" customFormat="1" ht="18" customHeight="1" x14ac:dyDescent="0.4"/>
    <row r="278" s="97" customFormat="1" ht="18" customHeight="1" x14ac:dyDescent="0.4"/>
    <row r="279" s="97" customFormat="1" ht="18" customHeight="1" x14ac:dyDescent="0.4"/>
    <row r="280" s="97" customFormat="1" ht="18" customHeight="1" x14ac:dyDescent="0.4"/>
    <row r="281" s="97" customFormat="1" ht="18" customHeight="1" x14ac:dyDescent="0.4"/>
    <row r="282" s="97" customFormat="1" ht="18" customHeight="1" x14ac:dyDescent="0.4"/>
    <row r="283" s="97" customFormat="1" ht="18" customHeight="1" x14ac:dyDescent="0.4"/>
    <row r="284" s="97" customFormat="1" ht="18" customHeight="1" x14ac:dyDescent="0.4"/>
    <row r="285" s="97" customFormat="1" ht="18" customHeight="1" x14ac:dyDescent="0.4"/>
    <row r="286" s="97" customFormat="1" ht="18" customHeight="1" x14ac:dyDescent="0.4"/>
    <row r="287" s="97" customFormat="1" ht="18" customHeight="1" x14ac:dyDescent="0.4"/>
    <row r="288" s="97" customFormat="1" ht="18" customHeight="1" x14ac:dyDescent="0.4"/>
    <row r="289" s="97" customFormat="1" ht="18" customHeight="1" x14ac:dyDescent="0.4"/>
    <row r="290" s="97" customFormat="1" ht="18" customHeight="1" x14ac:dyDescent="0.4"/>
    <row r="291" s="97" customFormat="1" ht="18" customHeight="1" x14ac:dyDescent="0.4"/>
    <row r="292" s="97" customFormat="1" ht="18" customHeight="1" x14ac:dyDescent="0.4"/>
    <row r="293" s="97" customFormat="1" ht="18" customHeight="1" x14ac:dyDescent="0.4"/>
    <row r="294" s="97" customFormat="1" ht="18" customHeight="1" x14ac:dyDescent="0.4"/>
    <row r="295" s="97" customFormat="1" ht="18" customHeight="1" x14ac:dyDescent="0.4"/>
    <row r="296" s="97" customFormat="1" ht="18" customHeight="1" x14ac:dyDescent="0.4"/>
    <row r="297" s="97" customFormat="1" ht="18" customHeight="1" x14ac:dyDescent="0.4"/>
    <row r="298" s="97" customFormat="1" ht="18" customHeight="1" x14ac:dyDescent="0.4"/>
    <row r="299" s="97" customFormat="1" ht="18" customHeight="1" x14ac:dyDescent="0.4"/>
    <row r="300" s="97" customFormat="1" ht="18" customHeight="1" x14ac:dyDescent="0.4"/>
    <row r="301" s="97" customFormat="1" ht="18" customHeight="1" x14ac:dyDescent="0.4"/>
    <row r="302" s="97" customFormat="1" ht="18" customHeight="1" x14ac:dyDescent="0.4"/>
    <row r="303" s="97" customFormat="1" ht="18" customHeight="1" x14ac:dyDescent="0.4"/>
    <row r="304" s="97" customFormat="1" ht="18" customHeight="1" x14ac:dyDescent="0.4"/>
    <row r="305" s="97" customFormat="1" ht="18" customHeight="1" x14ac:dyDescent="0.4"/>
    <row r="306" s="97" customFormat="1" ht="18" customHeight="1" x14ac:dyDescent="0.4"/>
    <row r="307" s="97" customFormat="1" ht="18" customHeight="1" x14ac:dyDescent="0.4"/>
    <row r="308" s="97" customFormat="1" ht="18" customHeight="1" x14ac:dyDescent="0.4"/>
    <row r="309" s="97" customFormat="1" ht="18" customHeight="1" x14ac:dyDescent="0.4"/>
    <row r="310" s="97" customFormat="1" ht="18" customHeight="1" x14ac:dyDescent="0.4"/>
    <row r="311" s="97" customFormat="1" ht="18" customHeight="1" x14ac:dyDescent="0.4"/>
    <row r="312" s="97" customFormat="1" ht="18" customHeight="1" x14ac:dyDescent="0.4"/>
    <row r="313" s="97" customFormat="1" ht="18" customHeight="1" x14ac:dyDescent="0.4"/>
    <row r="314" s="97" customFormat="1" ht="18" customHeight="1" x14ac:dyDescent="0.4"/>
    <row r="315" s="97" customFormat="1" ht="18" customHeight="1" x14ac:dyDescent="0.4"/>
    <row r="316" s="97" customFormat="1" ht="18" customHeight="1" x14ac:dyDescent="0.4"/>
    <row r="317" s="97" customFormat="1" ht="18" customHeight="1" x14ac:dyDescent="0.4"/>
    <row r="318" s="97" customFormat="1" ht="18" customHeight="1" x14ac:dyDescent="0.4"/>
    <row r="319" s="97" customFormat="1" ht="18" customHeight="1" x14ac:dyDescent="0.4"/>
    <row r="320" s="97" customFormat="1" ht="18" customHeight="1" x14ac:dyDescent="0.4"/>
    <row r="321" s="97" customFormat="1" ht="18" customHeight="1" x14ac:dyDescent="0.4"/>
    <row r="322" s="97" customFormat="1" ht="18" customHeight="1" x14ac:dyDescent="0.4"/>
    <row r="323" s="97" customFormat="1" ht="18" customHeight="1" x14ac:dyDescent="0.4"/>
    <row r="324" s="97" customFormat="1" ht="18" customHeight="1" x14ac:dyDescent="0.4"/>
    <row r="325" s="97" customFormat="1" ht="18" customHeight="1" x14ac:dyDescent="0.4"/>
    <row r="326" s="97" customFormat="1" ht="18" customHeight="1" x14ac:dyDescent="0.4"/>
    <row r="327" s="97" customFormat="1" ht="18" customHeight="1" x14ac:dyDescent="0.4"/>
    <row r="328" s="97" customFormat="1" ht="18" customHeight="1" x14ac:dyDescent="0.4"/>
    <row r="329" s="97" customFormat="1" ht="18" customHeight="1" x14ac:dyDescent="0.4"/>
    <row r="330" s="97" customFormat="1" ht="18" customHeight="1" x14ac:dyDescent="0.4"/>
    <row r="331" s="97" customFormat="1" ht="18" customHeight="1" x14ac:dyDescent="0.4"/>
    <row r="332" s="97" customFormat="1" ht="18" customHeight="1" x14ac:dyDescent="0.4"/>
    <row r="333" s="97" customFormat="1" ht="18" customHeight="1" x14ac:dyDescent="0.4"/>
    <row r="334" s="97" customFormat="1" ht="18" customHeight="1" x14ac:dyDescent="0.4"/>
    <row r="335" s="97" customFormat="1" ht="18" customHeight="1" x14ac:dyDescent="0.4"/>
    <row r="336" s="97" customFormat="1" ht="18" customHeight="1" x14ac:dyDescent="0.4"/>
    <row r="337" s="97" customFormat="1" ht="18" customHeight="1" x14ac:dyDescent="0.4"/>
    <row r="338" s="97" customFormat="1" ht="18" customHeight="1" x14ac:dyDescent="0.4"/>
    <row r="339" s="97" customFormat="1" ht="18" customHeight="1" x14ac:dyDescent="0.4"/>
    <row r="340" s="97" customFormat="1" ht="18" customHeight="1" x14ac:dyDescent="0.4"/>
    <row r="341" s="97" customFormat="1" ht="18" customHeight="1" x14ac:dyDescent="0.4"/>
    <row r="342" s="97" customFormat="1" ht="18" customHeight="1" x14ac:dyDescent="0.4"/>
    <row r="343" s="97" customFormat="1" ht="18" customHeight="1" x14ac:dyDescent="0.4"/>
    <row r="344" s="97" customFormat="1" ht="18" customHeight="1" x14ac:dyDescent="0.4"/>
    <row r="345" s="97" customFormat="1" ht="18" customHeight="1" x14ac:dyDescent="0.4"/>
    <row r="346" s="97" customFormat="1" ht="18" customHeight="1" x14ac:dyDescent="0.4"/>
    <row r="347" s="97" customFormat="1" ht="18" customHeight="1" x14ac:dyDescent="0.4"/>
    <row r="348" s="97" customFormat="1" ht="18" customHeight="1" x14ac:dyDescent="0.4"/>
    <row r="349" s="97" customFormat="1" ht="18" customHeight="1" x14ac:dyDescent="0.4"/>
    <row r="350" s="97" customFormat="1" ht="18" customHeight="1" x14ac:dyDescent="0.4"/>
    <row r="351" s="97" customFormat="1" ht="18" customHeight="1" x14ac:dyDescent="0.4"/>
    <row r="352" s="97" customFormat="1" ht="18" customHeight="1" x14ac:dyDescent="0.4"/>
    <row r="353" s="97" customFormat="1" ht="18" customHeight="1" x14ac:dyDescent="0.4"/>
    <row r="354" s="97" customFormat="1" ht="18" customHeight="1" x14ac:dyDescent="0.4"/>
    <row r="355" s="97" customFormat="1" ht="18" customHeight="1" x14ac:dyDescent="0.4"/>
    <row r="356" s="97" customFormat="1" ht="18" customHeight="1" x14ac:dyDescent="0.4"/>
    <row r="357" s="97" customFormat="1" ht="18" customHeight="1" x14ac:dyDescent="0.4"/>
    <row r="358" s="97" customFormat="1" ht="18" customHeight="1" x14ac:dyDescent="0.4"/>
    <row r="359" s="97" customFormat="1" ht="18" customHeight="1" x14ac:dyDescent="0.4"/>
    <row r="360" s="97" customFormat="1" ht="18" customHeight="1" x14ac:dyDescent="0.4"/>
    <row r="361" s="97" customFormat="1" ht="18" customHeight="1" x14ac:dyDescent="0.4"/>
    <row r="362" s="97" customFormat="1" ht="18" customHeight="1" x14ac:dyDescent="0.4"/>
    <row r="363" s="97" customFormat="1" ht="18" customHeight="1" x14ac:dyDescent="0.4"/>
    <row r="364" s="97" customFormat="1" ht="18" customHeight="1" x14ac:dyDescent="0.4"/>
    <row r="365" s="97" customFormat="1" ht="18" customHeight="1" x14ac:dyDescent="0.4"/>
    <row r="366" s="97" customFormat="1" ht="18" customHeight="1" x14ac:dyDescent="0.4"/>
    <row r="367" s="97" customFormat="1" ht="18" customHeight="1" x14ac:dyDescent="0.4"/>
    <row r="368" s="97" customFormat="1" ht="18" customHeight="1" x14ac:dyDescent="0.4"/>
    <row r="369" s="97" customFormat="1" ht="18" customHeight="1" x14ac:dyDescent="0.4"/>
    <row r="370" s="97" customFormat="1" ht="18" customHeight="1" x14ac:dyDescent="0.4"/>
    <row r="371" s="97" customFormat="1" ht="18" customHeight="1" x14ac:dyDescent="0.4"/>
    <row r="372" s="97" customFormat="1" ht="18" customHeight="1" x14ac:dyDescent="0.4"/>
    <row r="373" s="97" customFormat="1" ht="18" customHeight="1" x14ac:dyDescent="0.4"/>
    <row r="374" s="97" customFormat="1" ht="18" customHeight="1" x14ac:dyDescent="0.4"/>
    <row r="375" s="97" customFormat="1" ht="18" customHeight="1" x14ac:dyDescent="0.4"/>
    <row r="376" s="97" customFormat="1" ht="18" customHeight="1" x14ac:dyDescent="0.4"/>
    <row r="377" s="97" customFormat="1" ht="18" customHeight="1" x14ac:dyDescent="0.4"/>
    <row r="378" s="97" customFormat="1" ht="18" customHeight="1" x14ac:dyDescent="0.4"/>
    <row r="379" s="97" customFormat="1" ht="18" customHeight="1" x14ac:dyDescent="0.4"/>
    <row r="380" s="97" customFormat="1" ht="18" customHeight="1" x14ac:dyDescent="0.4"/>
    <row r="381" s="97" customFormat="1" ht="18" customHeight="1" x14ac:dyDescent="0.4"/>
    <row r="382" s="97" customFormat="1" ht="18" customHeight="1" x14ac:dyDescent="0.4"/>
    <row r="383" s="97" customFormat="1" ht="18" customHeight="1" x14ac:dyDescent="0.4"/>
    <row r="384" s="97" customFormat="1" ht="18" customHeight="1" x14ac:dyDescent="0.4"/>
    <row r="385" s="97" customFormat="1" ht="18" customHeight="1" x14ac:dyDescent="0.4"/>
    <row r="386" s="97" customFormat="1" ht="18" customHeight="1" x14ac:dyDescent="0.4"/>
    <row r="387" s="97" customFormat="1" ht="18" customHeight="1" x14ac:dyDescent="0.4"/>
    <row r="388" s="97" customFormat="1" ht="18" customHeight="1" x14ac:dyDescent="0.4"/>
    <row r="389" s="97" customFormat="1" ht="18" customHeight="1" x14ac:dyDescent="0.4"/>
    <row r="390" s="97" customFormat="1" ht="18" customHeight="1" x14ac:dyDescent="0.4"/>
    <row r="391" s="97" customFormat="1" ht="18" customHeight="1" x14ac:dyDescent="0.4"/>
    <row r="392" s="97" customFormat="1" ht="18" customHeight="1" x14ac:dyDescent="0.4"/>
    <row r="393" s="97" customFormat="1" ht="18" customHeight="1" x14ac:dyDescent="0.4"/>
    <row r="394" s="97" customFormat="1" ht="18" customHeight="1" x14ac:dyDescent="0.4"/>
    <row r="395" s="97" customFormat="1" ht="18" customHeight="1" x14ac:dyDescent="0.4"/>
    <row r="396" s="97" customFormat="1" ht="18" customHeight="1" x14ac:dyDescent="0.4"/>
    <row r="397" s="97" customFormat="1" ht="18" customHeight="1" x14ac:dyDescent="0.4"/>
    <row r="398" s="97" customFormat="1" ht="18" customHeight="1" x14ac:dyDescent="0.4"/>
    <row r="399" s="97" customFormat="1" ht="18" customHeight="1" x14ac:dyDescent="0.4"/>
    <row r="400" s="97" customFormat="1" ht="18" customHeight="1" x14ac:dyDescent="0.4"/>
    <row r="401" s="97" customFormat="1" ht="18" customHeight="1" x14ac:dyDescent="0.4"/>
    <row r="402" s="97" customFormat="1" ht="18" customHeight="1" x14ac:dyDescent="0.4"/>
    <row r="403" s="97" customFormat="1" ht="18" customHeight="1" x14ac:dyDescent="0.4"/>
    <row r="404" s="97" customFormat="1" ht="18" customHeight="1" x14ac:dyDescent="0.4"/>
    <row r="405" s="97" customFormat="1" ht="18" customHeight="1" x14ac:dyDescent="0.4"/>
    <row r="406" s="97" customFormat="1" ht="18" customHeight="1" x14ac:dyDescent="0.4"/>
    <row r="407" s="97" customFormat="1" ht="18" customHeight="1" x14ac:dyDescent="0.4"/>
    <row r="408" s="97" customFormat="1" ht="18" customHeight="1" x14ac:dyDescent="0.4"/>
    <row r="409" s="97" customFormat="1" ht="18" customHeight="1" x14ac:dyDescent="0.4"/>
    <row r="410" s="97" customFormat="1" ht="18" customHeight="1" x14ac:dyDescent="0.4"/>
    <row r="411" s="97" customFormat="1" ht="18" customHeight="1" x14ac:dyDescent="0.4"/>
    <row r="412" s="97" customFormat="1" ht="18" customHeight="1" x14ac:dyDescent="0.4"/>
    <row r="413" s="97" customFormat="1" ht="18" customHeight="1" x14ac:dyDescent="0.4"/>
    <row r="414" s="97" customFormat="1" ht="18" customHeight="1" x14ac:dyDescent="0.4"/>
    <row r="415" s="97" customFormat="1" ht="18" customHeight="1" x14ac:dyDescent="0.4"/>
    <row r="416" s="97" customFormat="1" ht="18" customHeight="1" x14ac:dyDescent="0.4"/>
    <row r="417" s="97" customFormat="1" ht="18" customHeight="1" x14ac:dyDescent="0.4"/>
    <row r="418" s="97" customFormat="1" ht="18" customHeight="1" x14ac:dyDescent="0.4"/>
    <row r="419" s="97" customFormat="1" ht="18" customHeight="1" x14ac:dyDescent="0.4"/>
    <row r="420" s="97" customFormat="1" ht="18" customHeight="1" x14ac:dyDescent="0.4"/>
    <row r="421" s="97" customFormat="1" ht="18" customHeight="1" x14ac:dyDescent="0.4"/>
    <row r="422" s="97" customFormat="1" ht="18" customHeight="1" x14ac:dyDescent="0.4"/>
    <row r="423" s="97" customFormat="1" ht="18" customHeight="1" x14ac:dyDescent="0.4"/>
    <row r="424" s="97" customFormat="1" ht="18" customHeight="1" x14ac:dyDescent="0.4"/>
    <row r="425" s="97" customFormat="1" ht="18" customHeight="1" x14ac:dyDescent="0.4"/>
    <row r="426" s="97" customFormat="1" ht="18" customHeight="1" x14ac:dyDescent="0.4"/>
    <row r="427" s="97" customFormat="1" ht="18" customHeight="1" x14ac:dyDescent="0.4"/>
    <row r="428" s="97" customFormat="1" ht="18" customHeight="1" x14ac:dyDescent="0.4"/>
    <row r="429" s="97" customFormat="1" ht="18" customHeight="1" x14ac:dyDescent="0.4"/>
    <row r="430" s="97" customFormat="1" ht="18" customHeight="1" x14ac:dyDescent="0.4"/>
    <row r="431" s="97" customFormat="1" ht="18" customHeight="1" x14ac:dyDescent="0.4"/>
    <row r="432" s="97" customFormat="1" ht="18" customHeight="1" x14ac:dyDescent="0.4"/>
    <row r="433" s="97" customFormat="1" ht="18" customHeight="1" x14ac:dyDescent="0.4"/>
    <row r="434" s="97" customFormat="1" ht="18" customHeight="1" x14ac:dyDescent="0.4"/>
    <row r="435" s="97" customFormat="1" ht="18" customHeight="1" x14ac:dyDescent="0.4"/>
    <row r="436" s="97" customFormat="1" ht="18" customHeight="1" x14ac:dyDescent="0.4"/>
    <row r="437" s="97" customFormat="1" ht="18" customHeight="1" x14ac:dyDescent="0.4"/>
    <row r="438" s="97" customFormat="1" ht="18" customHeight="1" x14ac:dyDescent="0.4"/>
    <row r="439" s="97" customFormat="1" ht="18" customHeight="1" x14ac:dyDescent="0.4"/>
    <row r="440" s="97" customFormat="1" ht="18" customHeight="1" x14ac:dyDescent="0.4"/>
    <row r="441" s="97" customFormat="1" ht="18" customHeight="1" x14ac:dyDescent="0.4"/>
    <row r="442" s="97" customFormat="1" ht="18" customHeight="1" x14ac:dyDescent="0.4"/>
    <row r="443" s="97" customFormat="1" ht="18" customHeight="1" x14ac:dyDescent="0.4"/>
    <row r="444" s="97" customFormat="1" ht="18" customHeight="1" x14ac:dyDescent="0.4"/>
    <row r="445" s="97" customFormat="1" ht="18" customHeight="1" x14ac:dyDescent="0.4"/>
    <row r="446" s="97" customFormat="1" ht="18" customHeight="1" x14ac:dyDescent="0.4"/>
    <row r="447" s="97" customFormat="1" ht="18" customHeight="1" x14ac:dyDescent="0.4"/>
    <row r="448" s="97" customFormat="1" ht="18" customHeight="1" x14ac:dyDescent="0.4"/>
    <row r="449" s="97" customFormat="1" ht="18" customHeight="1" x14ac:dyDescent="0.4"/>
    <row r="450" s="97" customFormat="1" ht="18" customHeight="1" x14ac:dyDescent="0.4"/>
    <row r="451" s="97" customFormat="1" ht="18" customHeight="1" x14ac:dyDescent="0.4"/>
    <row r="452" s="97" customFormat="1" ht="18" customHeight="1" x14ac:dyDescent="0.4"/>
    <row r="453" s="97" customFormat="1" ht="18" customHeight="1" x14ac:dyDescent="0.4"/>
    <row r="454" s="97" customFormat="1" ht="18" customHeight="1" x14ac:dyDescent="0.4"/>
    <row r="455" s="97" customFormat="1" ht="18" customHeight="1" x14ac:dyDescent="0.4"/>
    <row r="456" s="97" customFormat="1" ht="18" customHeight="1" x14ac:dyDescent="0.4"/>
    <row r="457" s="97" customFormat="1" ht="18" customHeight="1" x14ac:dyDescent="0.4"/>
    <row r="458" s="97" customFormat="1" ht="18" customHeight="1" x14ac:dyDescent="0.4"/>
    <row r="459" s="97" customFormat="1" ht="18" customHeight="1" x14ac:dyDescent="0.4"/>
    <row r="460" s="97" customFormat="1" ht="18" customHeight="1" x14ac:dyDescent="0.4"/>
    <row r="461" s="97" customFormat="1" ht="18" customHeight="1" x14ac:dyDescent="0.4"/>
    <row r="462" s="97" customFormat="1" ht="18" customHeight="1" x14ac:dyDescent="0.4"/>
    <row r="463" s="97" customFormat="1" ht="18" customHeight="1" x14ac:dyDescent="0.4"/>
    <row r="464" s="97" customFormat="1" ht="18" customHeight="1" x14ac:dyDescent="0.4"/>
    <row r="465" s="97" customFormat="1" ht="18" customHeight="1" x14ac:dyDescent="0.4"/>
    <row r="466" s="97" customFormat="1" ht="18" customHeight="1" x14ac:dyDescent="0.4"/>
    <row r="467" s="97" customFormat="1" ht="18" customHeight="1" x14ac:dyDescent="0.4"/>
    <row r="468" s="97" customFormat="1" ht="18" customHeight="1" x14ac:dyDescent="0.4"/>
    <row r="469" s="97" customFormat="1" ht="18" customHeight="1" x14ac:dyDescent="0.4"/>
    <row r="470" s="97" customFormat="1" ht="18" customHeight="1" x14ac:dyDescent="0.4"/>
    <row r="471" s="97" customFormat="1" ht="18" customHeight="1" x14ac:dyDescent="0.4"/>
    <row r="472" s="97" customFormat="1" ht="18" customHeight="1" x14ac:dyDescent="0.4"/>
    <row r="473" s="97" customFormat="1" ht="18" customHeight="1" x14ac:dyDescent="0.4"/>
    <row r="474" s="97" customFormat="1" ht="18" customHeight="1" x14ac:dyDescent="0.4"/>
    <row r="475" s="97" customFormat="1" ht="18" customHeight="1" x14ac:dyDescent="0.4"/>
    <row r="476" s="97" customFormat="1" ht="18" customHeight="1" x14ac:dyDescent="0.4"/>
    <row r="477" s="97" customFormat="1" ht="18" customHeight="1" x14ac:dyDescent="0.4"/>
    <row r="478" s="97" customFormat="1" ht="18" customHeight="1" x14ac:dyDescent="0.4"/>
    <row r="479" s="97" customFormat="1" ht="18" customHeight="1" x14ac:dyDescent="0.4"/>
    <row r="480" s="97" customFormat="1" ht="18" customHeight="1" x14ac:dyDescent="0.4"/>
    <row r="481" s="97" customFormat="1" ht="18" customHeight="1" x14ac:dyDescent="0.4"/>
    <row r="482" s="97" customFormat="1" ht="18" customHeight="1" x14ac:dyDescent="0.4"/>
    <row r="483" s="97" customFormat="1" ht="18" customHeight="1" x14ac:dyDescent="0.4"/>
    <row r="484" s="97" customFormat="1" ht="18" customHeight="1" x14ac:dyDescent="0.4"/>
    <row r="485" s="97" customFormat="1" ht="18" customHeight="1" x14ac:dyDescent="0.4"/>
    <row r="486" s="97" customFormat="1" ht="18" customHeight="1" x14ac:dyDescent="0.4"/>
    <row r="487" s="97" customFormat="1" ht="18" customHeight="1" x14ac:dyDescent="0.4"/>
    <row r="488" s="97" customFormat="1" ht="18" customHeight="1" x14ac:dyDescent="0.4"/>
    <row r="489" s="97" customFormat="1" ht="18" customHeight="1" x14ac:dyDescent="0.4"/>
    <row r="490" s="97" customFormat="1" ht="18" customHeight="1" x14ac:dyDescent="0.4"/>
    <row r="491" s="97" customFormat="1" ht="18" customHeight="1" x14ac:dyDescent="0.4"/>
    <row r="492" s="97" customFormat="1" ht="18" customHeight="1" x14ac:dyDescent="0.4"/>
    <row r="493" s="97" customFormat="1" ht="18" customHeight="1" x14ac:dyDescent="0.4"/>
    <row r="494" s="97" customFormat="1" ht="18" customHeight="1" x14ac:dyDescent="0.4"/>
    <row r="495" s="97" customFormat="1" ht="18" customHeight="1" x14ac:dyDescent="0.4"/>
    <row r="496" s="97" customFormat="1" ht="18" customHeight="1" x14ac:dyDescent="0.4"/>
    <row r="497" s="97" customFormat="1" ht="18" customHeight="1" x14ac:dyDescent="0.4"/>
    <row r="498" s="97" customFormat="1" ht="18" customHeight="1" x14ac:dyDescent="0.4"/>
    <row r="499" s="97" customFormat="1" ht="18" customHeight="1" x14ac:dyDescent="0.4"/>
    <row r="500" s="97" customFormat="1" ht="18" customHeight="1" x14ac:dyDescent="0.4"/>
    <row r="501" s="97" customFormat="1" ht="18" customHeight="1" x14ac:dyDescent="0.4"/>
    <row r="502" s="97" customFormat="1" ht="18" customHeight="1" x14ac:dyDescent="0.4"/>
    <row r="503" s="97" customFormat="1" ht="18" customHeight="1" x14ac:dyDescent="0.4"/>
    <row r="504" s="97" customFormat="1" ht="18" customHeight="1" x14ac:dyDescent="0.4"/>
    <row r="505" s="97" customFormat="1" ht="18" customHeight="1" x14ac:dyDescent="0.4"/>
    <row r="506" s="97" customFormat="1" ht="18" customHeight="1" x14ac:dyDescent="0.4"/>
    <row r="507" s="97" customFormat="1" ht="18" customHeight="1" x14ac:dyDescent="0.4"/>
    <row r="508" s="97" customFormat="1" ht="18" customHeight="1" x14ac:dyDescent="0.4"/>
    <row r="509" s="97" customFormat="1" ht="18" customHeight="1" x14ac:dyDescent="0.4"/>
    <row r="510" s="97" customFormat="1" ht="18" customHeight="1" x14ac:dyDescent="0.4"/>
    <row r="511" s="97" customFormat="1" ht="18" customHeight="1" x14ac:dyDescent="0.4"/>
    <row r="512" s="97" customFormat="1" ht="18" customHeight="1" x14ac:dyDescent="0.4"/>
    <row r="513" s="97" customFormat="1" ht="18" customHeight="1" x14ac:dyDescent="0.4"/>
    <row r="514" s="97" customFormat="1" ht="18" customHeight="1" x14ac:dyDescent="0.4"/>
    <row r="515" s="97" customFormat="1" ht="18" customHeight="1" x14ac:dyDescent="0.4"/>
    <row r="516" s="97" customFormat="1" ht="18" customHeight="1" x14ac:dyDescent="0.4"/>
    <row r="517" s="97" customFormat="1" ht="18" customHeight="1" x14ac:dyDescent="0.4"/>
    <row r="518" s="97" customFormat="1" ht="18" customHeight="1" x14ac:dyDescent="0.4"/>
    <row r="519" s="97" customFormat="1" ht="18" customHeight="1" x14ac:dyDescent="0.4"/>
    <row r="520" s="97" customFormat="1" ht="18" customHeight="1" x14ac:dyDescent="0.4"/>
    <row r="521" s="97" customFormat="1" ht="18" customHeight="1" x14ac:dyDescent="0.4"/>
    <row r="522" s="97" customFormat="1" ht="18" customHeight="1" x14ac:dyDescent="0.4"/>
    <row r="523" s="97" customFormat="1" ht="18" customHeight="1" x14ac:dyDescent="0.4"/>
    <row r="524" s="97" customFormat="1" ht="18" customHeight="1" x14ac:dyDescent="0.4"/>
    <row r="525" s="97" customFormat="1" ht="18" customHeight="1" x14ac:dyDescent="0.4"/>
    <row r="526" s="97" customFormat="1" ht="18" customHeight="1" x14ac:dyDescent="0.4"/>
    <row r="527" s="97" customFormat="1" ht="18" customHeight="1" x14ac:dyDescent="0.4"/>
  </sheetData>
  <sheetProtection algorithmName="SHA-512" hashValue="MZqNfll7GHwoFjMUIJtMO9CL1EOjH2I6+r7oF9E3J3l/tEQx5KeuKXyB3G7/fIRwBELrZW0bh/xe0YZqIg+PjQ==" saltValue="6IJFRwsDocz1MebfRYmMwA==" spinCount="100000" sheet="1" formatCells="0" formatColumns="0" formatRows="0" insertRows="0" deleteRows="0"/>
  <mergeCells count="197">
    <mergeCell ref="E58:AE58"/>
    <mergeCell ref="Z5:AB5"/>
    <mergeCell ref="B45:H45"/>
    <mergeCell ref="I45:O45"/>
    <mergeCell ref="P45:R45"/>
    <mergeCell ref="S45:V45"/>
    <mergeCell ref="W45:Z45"/>
    <mergeCell ref="AA45:AE45"/>
    <mergeCell ref="B44:H44"/>
    <mergeCell ref="I44:O44"/>
    <mergeCell ref="P44:R44"/>
    <mergeCell ref="S44:V44"/>
    <mergeCell ref="W44:Z44"/>
    <mergeCell ref="AA44:AE44"/>
    <mergeCell ref="B43:H43"/>
    <mergeCell ref="I43:O43"/>
    <mergeCell ref="P43:R43"/>
    <mergeCell ref="S43:V43"/>
    <mergeCell ref="W43:Z43"/>
    <mergeCell ref="AA43:AE43"/>
    <mergeCell ref="B39:G39"/>
    <mergeCell ref="H39:L39"/>
    <mergeCell ref="B40:G40"/>
    <mergeCell ref="H40:L40"/>
    <mergeCell ref="N40:AE40"/>
    <mergeCell ref="B42:AE42"/>
    <mergeCell ref="B38:G38"/>
    <mergeCell ref="H38:L38"/>
    <mergeCell ref="N38:T38"/>
    <mergeCell ref="U38:W38"/>
    <mergeCell ref="Z38:AA38"/>
    <mergeCell ref="AC38:AE38"/>
    <mergeCell ref="B37:G37"/>
    <mergeCell ref="H37:L37"/>
    <mergeCell ref="N37:T37"/>
    <mergeCell ref="U37:W37"/>
    <mergeCell ref="Z37:AA37"/>
    <mergeCell ref="AC37:AE37"/>
    <mergeCell ref="H35:L35"/>
    <mergeCell ref="N35:T35"/>
    <mergeCell ref="U35:W35"/>
    <mergeCell ref="Z35:AA35"/>
    <mergeCell ref="AC35:AE35"/>
    <mergeCell ref="H36:L36"/>
    <mergeCell ref="N36:T36"/>
    <mergeCell ref="U36:W36"/>
    <mergeCell ref="Z36:AA36"/>
    <mergeCell ref="AC36:AE36"/>
    <mergeCell ref="B34:G34"/>
    <mergeCell ref="H34:L34"/>
    <mergeCell ref="N34:T34"/>
    <mergeCell ref="U34:W34"/>
    <mergeCell ref="Z34:AA34"/>
    <mergeCell ref="AC34:AE34"/>
    <mergeCell ref="B33:G33"/>
    <mergeCell ref="H33:L33"/>
    <mergeCell ref="N33:T33"/>
    <mergeCell ref="U33:W33"/>
    <mergeCell ref="Z33:AA33"/>
    <mergeCell ref="AC33:AE33"/>
    <mergeCell ref="N31:T31"/>
    <mergeCell ref="U31:W31"/>
    <mergeCell ref="Y31:AE31"/>
    <mergeCell ref="N32:T32"/>
    <mergeCell ref="U32:W32"/>
    <mergeCell ref="Y32:AE32"/>
    <mergeCell ref="B29:G29"/>
    <mergeCell ref="H29:L29"/>
    <mergeCell ref="N29:AB29"/>
    <mergeCell ref="AC29:AE29"/>
    <mergeCell ref="B30:G30"/>
    <mergeCell ref="H30:L30"/>
    <mergeCell ref="N30:T30"/>
    <mergeCell ref="U30:W30"/>
    <mergeCell ref="Z30:AA30"/>
    <mergeCell ref="AC30:AE30"/>
    <mergeCell ref="B28:G28"/>
    <mergeCell ref="H28:L28"/>
    <mergeCell ref="N28:T28"/>
    <mergeCell ref="U28:W28"/>
    <mergeCell ref="Z28:AA28"/>
    <mergeCell ref="AC28:AE28"/>
    <mergeCell ref="B27:G27"/>
    <mergeCell ref="H27:L27"/>
    <mergeCell ref="N27:T27"/>
    <mergeCell ref="U27:W27"/>
    <mergeCell ref="Z27:AA27"/>
    <mergeCell ref="AC27:AE27"/>
    <mergeCell ref="B26:G26"/>
    <mergeCell ref="H26:L26"/>
    <mergeCell ref="N26:T26"/>
    <mergeCell ref="U26:W26"/>
    <mergeCell ref="Z26:AA26"/>
    <mergeCell ref="AC26:AE26"/>
    <mergeCell ref="B25:G25"/>
    <mergeCell ref="H25:L25"/>
    <mergeCell ref="N25:T25"/>
    <mergeCell ref="U25:W25"/>
    <mergeCell ref="Z25:AA25"/>
    <mergeCell ref="AC25:AE25"/>
    <mergeCell ref="B24:G24"/>
    <mergeCell ref="H24:L24"/>
    <mergeCell ref="N24:T24"/>
    <mergeCell ref="U24:W24"/>
    <mergeCell ref="Z24:AA24"/>
    <mergeCell ref="AC24:AE24"/>
    <mergeCell ref="H22:L22"/>
    <mergeCell ref="N22:T22"/>
    <mergeCell ref="U22:W22"/>
    <mergeCell ref="Z22:AA22"/>
    <mergeCell ref="AC22:AE22"/>
    <mergeCell ref="H23:L23"/>
    <mergeCell ref="N23:T23"/>
    <mergeCell ref="U23:W23"/>
    <mergeCell ref="Z23:AA23"/>
    <mergeCell ref="AC23:AE23"/>
    <mergeCell ref="H20:L20"/>
    <mergeCell ref="N20:T20"/>
    <mergeCell ref="U20:W20"/>
    <mergeCell ref="Z20:AA20"/>
    <mergeCell ref="AC20:AE20"/>
    <mergeCell ref="H21:L21"/>
    <mergeCell ref="N21:T21"/>
    <mergeCell ref="U21:W21"/>
    <mergeCell ref="Z21:AA21"/>
    <mergeCell ref="AC21:AE21"/>
    <mergeCell ref="B19:G19"/>
    <mergeCell ref="H19:L19"/>
    <mergeCell ref="N19:T19"/>
    <mergeCell ref="U19:W19"/>
    <mergeCell ref="Z19:AA19"/>
    <mergeCell ref="AC19:AE19"/>
    <mergeCell ref="B18:G18"/>
    <mergeCell ref="H18:L18"/>
    <mergeCell ref="N18:T18"/>
    <mergeCell ref="U18:W18"/>
    <mergeCell ref="Z18:AA18"/>
    <mergeCell ref="AC18:AE18"/>
    <mergeCell ref="B17:G17"/>
    <mergeCell ref="H17:L17"/>
    <mergeCell ref="N17:T17"/>
    <mergeCell ref="U17:W17"/>
    <mergeCell ref="Z17:AA17"/>
    <mergeCell ref="AC17:AE17"/>
    <mergeCell ref="B16:G16"/>
    <mergeCell ref="H16:L16"/>
    <mergeCell ref="N16:T16"/>
    <mergeCell ref="U16:W16"/>
    <mergeCell ref="Z16:AA16"/>
    <mergeCell ref="AC16:AE16"/>
    <mergeCell ref="B13:G14"/>
    <mergeCell ref="H13:M14"/>
    <mergeCell ref="N13:AE14"/>
    <mergeCell ref="B15:G15"/>
    <mergeCell ref="H15:L15"/>
    <mergeCell ref="N15:T15"/>
    <mergeCell ref="U15:W15"/>
    <mergeCell ref="Z15:AA15"/>
    <mergeCell ref="AC15:AE15"/>
    <mergeCell ref="G11:J11"/>
    <mergeCell ref="L11:O11"/>
    <mergeCell ref="Q11:T11"/>
    <mergeCell ref="V11:Y11"/>
    <mergeCell ref="B12:AE12"/>
    <mergeCell ref="B9:F9"/>
    <mergeCell ref="G9:K9"/>
    <mergeCell ref="L9:P10"/>
    <mergeCell ref="Q9:U9"/>
    <mergeCell ref="V9:Z9"/>
    <mergeCell ref="B10:F10"/>
    <mergeCell ref="G10:K10"/>
    <mergeCell ref="Q10:U10"/>
    <mergeCell ref="V10:Z10"/>
    <mergeCell ref="E57:AF57"/>
    <mergeCell ref="X2:Z2"/>
    <mergeCell ref="AA2:AE2"/>
    <mergeCell ref="G3:V4"/>
    <mergeCell ref="B5:K5"/>
    <mergeCell ref="AC5:AD5"/>
    <mergeCell ref="AA7:AE7"/>
    <mergeCell ref="B8:E8"/>
    <mergeCell ref="G8:J8"/>
    <mergeCell ref="L8:O8"/>
    <mergeCell ref="Q8:T8"/>
    <mergeCell ref="V8:Y8"/>
    <mergeCell ref="AA8:AD8"/>
    <mergeCell ref="B6:F7"/>
    <mergeCell ref="G6:K6"/>
    <mergeCell ref="L6:P6"/>
    <mergeCell ref="Q6:U6"/>
    <mergeCell ref="V6:Z6"/>
    <mergeCell ref="AA6:AE6"/>
    <mergeCell ref="G7:K7"/>
    <mergeCell ref="L7:P7"/>
    <mergeCell ref="Q7:U7"/>
    <mergeCell ref="V7:Z7"/>
    <mergeCell ref="B11:E11"/>
  </mergeCells>
  <phoneticPr fontId="2"/>
  <conditionalFormatting sqref="I44:I45">
    <cfRule type="expression" dxfId="29" priority="10">
      <formula>I44&lt;&gt;""</formula>
    </cfRule>
  </conditionalFormatting>
  <conditionalFormatting sqref="N15:N23 U15:U23 Z15:Z23 Y15:Y28 B44:B45">
    <cfRule type="expression" dxfId="28" priority="11">
      <formula>B15&lt;&gt;""</formula>
    </cfRule>
  </conditionalFormatting>
  <conditionalFormatting sqref="N25:N28">
    <cfRule type="expression" dxfId="27" priority="18">
      <formula>N25&lt;&gt;""</formula>
    </cfRule>
  </conditionalFormatting>
  <conditionalFormatting sqref="N30">
    <cfRule type="expression" dxfId="26" priority="5">
      <formula>N30&lt;&gt;""</formula>
    </cfRule>
  </conditionalFormatting>
  <conditionalFormatting sqref="P44:P45">
    <cfRule type="expression" dxfId="25" priority="9">
      <formula>P44&lt;&gt;""</formula>
    </cfRule>
  </conditionalFormatting>
  <conditionalFormatting sqref="S44:S45">
    <cfRule type="expression" dxfId="24" priority="8">
      <formula>S44&lt;&gt;""</formula>
    </cfRule>
  </conditionalFormatting>
  <conditionalFormatting sqref="U25:U28">
    <cfRule type="expression" dxfId="23" priority="20">
      <formula>U25&lt;&gt;""</formula>
    </cfRule>
  </conditionalFormatting>
  <conditionalFormatting sqref="U30">
    <cfRule type="expression" dxfId="22" priority="21">
      <formula>U30&lt;&gt;""</formula>
    </cfRule>
  </conditionalFormatting>
  <conditionalFormatting sqref="U32:U38 N33:N38 Y33:Z38">
    <cfRule type="expression" dxfId="21" priority="4">
      <formula>N32&lt;&gt;""</formula>
    </cfRule>
  </conditionalFormatting>
  <conditionalFormatting sqref="W44:W45">
    <cfRule type="expression" dxfId="20" priority="7">
      <formula>W44&lt;&gt;""</formula>
    </cfRule>
  </conditionalFormatting>
  <conditionalFormatting sqref="Y30:Z30">
    <cfRule type="expression" dxfId="19" priority="13">
      <formula>Y30&lt;&gt;""</formula>
    </cfRule>
  </conditionalFormatting>
  <conditionalFormatting sqref="Z25:Z28">
    <cfRule type="expression" dxfId="18" priority="14">
      <formula>Z25&lt;&gt;""</formula>
    </cfRule>
  </conditionalFormatting>
  <conditionalFormatting sqref="AA44:AA45">
    <cfRule type="expression" dxfId="17" priority="6">
      <formula>AA44&lt;&gt;""</formula>
    </cfRule>
  </conditionalFormatting>
  <conditionalFormatting sqref="AC5">
    <cfRule type="expression" dxfId="16" priority="2">
      <formula>AC5&lt;&gt;""</formula>
    </cfRule>
  </conditionalFormatting>
  <conditionalFormatting sqref="AL7:AL12">
    <cfRule type="expression" dxfId="15" priority="22">
      <formula>AL7&lt;&gt;""</formula>
    </cfRule>
  </conditionalFormatting>
  <dataValidations count="4">
    <dataValidation type="list" allowBlank="1" showInputMessage="1" showErrorMessage="1" sqref="Z15:AA23" xr:uid="{8B4E13E6-D68F-4D8E-84AF-6814704040F2}">
      <formula1>$AL$26:$AL$28</formula1>
    </dataValidation>
    <dataValidation type="list" allowBlank="1" showInputMessage="1" showErrorMessage="1" sqref="Z25:AA28 Z30:AA30 Z33:AA38" xr:uid="{8F70299E-4332-474F-A99D-2DD9DEAB685A}">
      <formula1>$AL$30:$AL$31</formula1>
    </dataValidation>
    <dataValidation allowBlank="1" showInputMessage="1" sqref="AC15:AF15" xr:uid="{A672F7D7-5694-4013-8AED-A2D5F5252EC9}"/>
    <dataValidation type="list" allowBlank="1" showInputMessage="1" showErrorMessage="1" sqref="N15:T19" xr:uid="{5731F66B-919F-4037-A3D8-16BB5174CFBD}">
      <formula1>$AL$7:$AL$12</formula1>
    </dataValidation>
  </dataValidations>
  <printOptions horizontalCentered="1"/>
  <pageMargins left="0.74803149606299213" right="0.74803149606299213" top="0.19685039370078741" bottom="0.19685039370078741" header="0.31496062992125984" footer="0.31496062992125984"/>
  <pageSetup paperSize="9" scale="75" orientation="portrait" cellComments="asDisplayed" r:id="rId1"/>
  <headerFooter scaleWithDoc="0" alignWithMargins="0">
    <oddFooter>&amp;Lsf07Hh3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97A84-8CBE-4AFD-8FC5-C26166A0E5C0}">
  <sheetPr>
    <tabColor theme="4" tint="0.59999389629810485"/>
  </sheetPr>
  <dimension ref="A1:BE527"/>
  <sheetViews>
    <sheetView showGridLines="0" view="pageBreakPreview" zoomScaleNormal="100" zoomScaleSheetLayoutView="100" workbookViewId="0">
      <selection activeCell="U31" sqref="U31:W31"/>
    </sheetView>
  </sheetViews>
  <sheetFormatPr defaultColWidth="3.125" defaultRowHeight="18" customHeight="1" x14ac:dyDescent="0.4"/>
  <cols>
    <col min="1" max="1" width="1.375" style="97" customWidth="1"/>
    <col min="2" max="20" width="3.125" style="97" customWidth="1"/>
    <col min="21" max="23" width="3.625" style="97" customWidth="1"/>
    <col min="24" max="24" width="3.125" style="97" customWidth="1"/>
    <col min="25" max="25" width="3.5" style="97" bestFit="1" customWidth="1"/>
    <col min="26" max="28" width="3.125" style="97" customWidth="1"/>
    <col min="29" max="31" width="4.625" style="97" customWidth="1"/>
    <col min="32" max="32" width="2.375" style="97" customWidth="1"/>
    <col min="33" max="33" width="3.125" style="141" customWidth="1"/>
    <col min="34" max="34" width="4" style="141" hidden="1" customWidth="1"/>
    <col min="35" max="37" width="3.125" style="141" hidden="1" customWidth="1"/>
    <col min="38" max="38" width="21" style="141" hidden="1" customWidth="1"/>
    <col min="39" max="39" width="8.5" style="141" hidden="1" customWidth="1"/>
    <col min="40" max="40" width="3.125" style="141" hidden="1" customWidth="1"/>
    <col min="41" max="55" width="3.125" style="141" customWidth="1"/>
    <col min="56" max="63" width="3.125" style="97" customWidth="1"/>
    <col min="64" max="16384" width="3.125" style="97"/>
  </cols>
  <sheetData>
    <row r="1" spans="2:57" ht="10.15" customHeight="1" x14ac:dyDescent="0.4">
      <c r="AG1" s="97"/>
      <c r="AH1" s="97"/>
      <c r="AI1" s="97"/>
      <c r="AJ1" s="97"/>
      <c r="AK1" s="22"/>
      <c r="AL1" s="22"/>
      <c r="AM1" s="22"/>
      <c r="AN1" s="22"/>
      <c r="AO1" s="22"/>
      <c r="AP1" s="22"/>
      <c r="AQ1" s="22"/>
      <c r="AR1" s="22"/>
      <c r="AS1" s="22"/>
      <c r="AT1" s="22"/>
      <c r="AU1" s="22"/>
      <c r="AV1" s="22"/>
      <c r="AW1" s="22"/>
      <c r="AX1" s="22"/>
      <c r="AY1" s="22"/>
      <c r="AZ1" s="22"/>
      <c r="BA1" s="22"/>
      <c r="BB1" s="97"/>
      <c r="BC1" s="97"/>
    </row>
    <row r="2" spans="2:57" ht="18" customHeight="1" x14ac:dyDescent="0.4">
      <c r="B2" s="130" t="s">
        <v>342</v>
      </c>
      <c r="C2" s="22"/>
      <c r="D2" s="22"/>
      <c r="E2" s="22"/>
      <c r="X2" s="513" t="s">
        <v>242</v>
      </c>
      <c r="Y2" s="513"/>
      <c r="Z2" s="513"/>
      <c r="AA2" s="514">
        <f>'様式第12 別紙1 実施報告書'!U2</f>
        <v>0</v>
      </c>
      <c r="AB2" s="515"/>
      <c r="AC2" s="515"/>
      <c r="AD2" s="515"/>
      <c r="AE2" s="516"/>
      <c r="AG2" s="22"/>
      <c r="AH2" s="22"/>
      <c r="AI2" s="22"/>
      <c r="AJ2" s="22"/>
      <c r="AK2" s="22"/>
      <c r="AL2" s="22"/>
      <c r="AM2" s="22"/>
      <c r="AN2" s="22"/>
      <c r="AO2" s="22"/>
      <c r="AP2" s="22"/>
      <c r="AQ2" s="22"/>
      <c r="AR2" s="22"/>
      <c r="AS2" s="22"/>
      <c r="AT2" s="22"/>
      <c r="AU2" s="22"/>
      <c r="AV2" s="22"/>
      <c r="AW2" s="22"/>
      <c r="AX2" s="22"/>
      <c r="AY2" s="22"/>
      <c r="AZ2" s="22"/>
      <c r="BA2" s="22"/>
      <c r="BB2" s="97"/>
      <c r="BC2" s="97"/>
    </row>
    <row r="3" spans="2:57" ht="18" customHeight="1" x14ac:dyDescent="0.4">
      <c r="B3" s="22"/>
      <c r="C3" s="22"/>
      <c r="D3" s="22"/>
      <c r="E3" s="22"/>
      <c r="F3" s="22"/>
      <c r="G3" s="517" t="s">
        <v>322</v>
      </c>
      <c r="H3" s="517"/>
      <c r="I3" s="517"/>
      <c r="J3" s="517"/>
      <c r="K3" s="517"/>
      <c r="L3" s="517"/>
      <c r="M3" s="517"/>
      <c r="N3" s="517"/>
      <c r="O3" s="517"/>
      <c r="P3" s="517"/>
      <c r="Q3" s="517"/>
      <c r="R3" s="517"/>
      <c r="S3" s="517"/>
      <c r="T3" s="517"/>
      <c r="U3" s="517"/>
      <c r="V3" s="517"/>
      <c r="W3" s="130"/>
      <c r="X3" s="138">
        <v>0</v>
      </c>
      <c r="Z3" s="138"/>
      <c r="AA3" s="138"/>
      <c r="AB3" s="138"/>
      <c r="AC3" s="138"/>
      <c r="AD3" s="138"/>
      <c r="AF3" s="139"/>
      <c r="AG3" s="22"/>
      <c r="AH3" s="22"/>
      <c r="AI3" s="22"/>
      <c r="AJ3" s="22"/>
      <c r="AK3" s="22"/>
      <c r="AL3" s="22"/>
      <c r="AM3" s="22"/>
      <c r="AN3" s="22"/>
      <c r="AO3" s="22"/>
      <c r="AP3" s="22"/>
      <c r="AQ3" s="22"/>
      <c r="AR3" s="22"/>
      <c r="AS3" s="22"/>
      <c r="AT3" s="22"/>
      <c r="AU3" s="22"/>
      <c r="AV3" s="22"/>
      <c r="AW3" s="22"/>
      <c r="AX3" s="22"/>
      <c r="AY3" s="22"/>
      <c r="AZ3" s="22"/>
      <c r="BA3" s="22"/>
      <c r="BB3" s="22"/>
      <c r="BC3" s="22"/>
      <c r="BD3" s="22"/>
      <c r="BE3" s="22"/>
    </row>
    <row r="4" spans="2:57" ht="18" customHeight="1" thickBot="1" x14ac:dyDescent="0.45">
      <c r="C4" s="130"/>
      <c r="D4" s="130"/>
      <c r="E4" s="130"/>
      <c r="F4" s="130"/>
      <c r="G4" s="517"/>
      <c r="H4" s="517"/>
      <c r="I4" s="517"/>
      <c r="J4" s="517"/>
      <c r="K4" s="517"/>
      <c r="L4" s="517"/>
      <c r="M4" s="517"/>
      <c r="N4" s="517"/>
      <c r="O4" s="517"/>
      <c r="P4" s="517"/>
      <c r="Q4" s="517"/>
      <c r="R4" s="517"/>
      <c r="S4" s="517"/>
      <c r="T4" s="517"/>
      <c r="U4" s="517"/>
      <c r="V4" s="517"/>
      <c r="W4" s="130"/>
      <c r="X4" s="130"/>
      <c r="Y4" s="130"/>
      <c r="Z4" s="130"/>
      <c r="AA4" s="130"/>
      <c r="AB4" s="130"/>
      <c r="AC4" s="130"/>
      <c r="AD4" s="130"/>
      <c r="AE4" s="130"/>
      <c r="AF4" s="140"/>
      <c r="AG4" s="97"/>
      <c r="AH4" s="97"/>
      <c r="AI4" s="97"/>
      <c r="AJ4" s="97"/>
      <c r="AK4" s="139"/>
      <c r="AL4" s="97"/>
      <c r="AM4" s="97"/>
      <c r="AN4" s="97"/>
      <c r="AO4" s="97"/>
      <c r="AP4" s="97"/>
      <c r="AQ4" s="97"/>
      <c r="AR4" s="97"/>
      <c r="AS4" s="97"/>
      <c r="AT4" s="97"/>
      <c r="AU4" s="22"/>
      <c r="AV4" s="97"/>
      <c r="AW4" s="97"/>
      <c r="AX4" s="97"/>
      <c r="AY4" s="97"/>
      <c r="AZ4" s="97"/>
      <c r="BA4" s="97"/>
      <c r="BB4" s="97"/>
      <c r="BC4" s="97"/>
    </row>
    <row r="5" spans="2:57" ht="18" customHeight="1" thickBot="1" x14ac:dyDescent="0.45">
      <c r="B5" s="541" t="s">
        <v>243</v>
      </c>
      <c r="C5" s="541"/>
      <c r="D5" s="541"/>
      <c r="E5" s="541"/>
      <c r="F5" s="541"/>
      <c r="G5" s="541"/>
      <c r="H5" s="541"/>
      <c r="I5" s="541"/>
      <c r="J5" s="541"/>
      <c r="K5" s="541"/>
      <c r="L5" s="131"/>
      <c r="M5" s="131"/>
      <c r="N5" s="131"/>
      <c r="O5" s="131"/>
      <c r="P5" s="131"/>
      <c r="Q5" s="131"/>
      <c r="R5" s="131"/>
      <c r="S5" s="131"/>
      <c r="T5" s="131"/>
      <c r="U5" s="131"/>
      <c r="Z5" s="546" t="s">
        <v>303</v>
      </c>
      <c r="AA5" s="547"/>
      <c r="AB5" s="548"/>
      <c r="AC5" s="542"/>
      <c r="AD5" s="543"/>
      <c r="AE5" s="152" t="s">
        <v>154</v>
      </c>
      <c r="AG5" s="97"/>
      <c r="AH5" s="97"/>
      <c r="AI5" s="97"/>
      <c r="AJ5" s="97"/>
      <c r="AK5" s="97"/>
      <c r="AL5" s="97"/>
      <c r="AM5" s="97"/>
      <c r="AN5" s="97"/>
      <c r="AO5" s="97"/>
      <c r="AP5" s="97"/>
      <c r="AQ5" s="97"/>
      <c r="AR5" s="97"/>
      <c r="AS5" s="97"/>
      <c r="AT5" s="97"/>
      <c r="AU5" s="22"/>
      <c r="AV5" s="97"/>
      <c r="AW5" s="97"/>
      <c r="AX5" s="97"/>
      <c r="AY5" s="97"/>
      <c r="AZ5" s="97"/>
      <c r="BA5" s="97"/>
      <c r="BB5" s="97"/>
      <c r="BC5" s="97"/>
    </row>
    <row r="6" spans="2:57" ht="20.100000000000001" customHeight="1" x14ac:dyDescent="0.4">
      <c r="B6" s="501" t="s">
        <v>0</v>
      </c>
      <c r="C6" s="502"/>
      <c r="D6" s="502"/>
      <c r="E6" s="502"/>
      <c r="F6" s="503"/>
      <c r="G6" s="532" t="s">
        <v>1</v>
      </c>
      <c r="H6" s="533"/>
      <c r="I6" s="533"/>
      <c r="J6" s="533"/>
      <c r="K6" s="534"/>
      <c r="L6" s="535" t="s">
        <v>2</v>
      </c>
      <c r="M6" s="536"/>
      <c r="N6" s="536"/>
      <c r="O6" s="536"/>
      <c r="P6" s="537"/>
      <c r="Q6" s="532" t="s">
        <v>244</v>
      </c>
      <c r="R6" s="533"/>
      <c r="S6" s="533"/>
      <c r="T6" s="533"/>
      <c r="U6" s="534"/>
      <c r="V6" s="492" t="s">
        <v>245</v>
      </c>
      <c r="W6" s="493"/>
      <c r="X6" s="493"/>
      <c r="Y6" s="493"/>
      <c r="Z6" s="544"/>
      <c r="AA6" s="545" t="s">
        <v>3</v>
      </c>
      <c r="AB6" s="417"/>
      <c r="AC6" s="417"/>
      <c r="AD6" s="417"/>
      <c r="AE6" s="544"/>
      <c r="AF6" s="142"/>
      <c r="AG6" s="97"/>
      <c r="AH6" s="22"/>
      <c r="AI6" s="22"/>
      <c r="AJ6" s="22"/>
      <c r="AK6" s="22"/>
      <c r="AL6" s="22"/>
      <c r="AM6" s="22"/>
      <c r="AN6" s="22"/>
      <c r="AO6" s="22"/>
      <c r="AP6" s="22"/>
      <c r="AQ6" s="22"/>
      <c r="AR6" s="22"/>
      <c r="AS6" s="22"/>
      <c r="AT6" s="22"/>
      <c r="AU6" s="22"/>
      <c r="AV6" s="97"/>
      <c r="AW6" s="97"/>
      <c r="AX6" s="97"/>
      <c r="AY6" s="97"/>
      <c r="AZ6" s="97"/>
      <c r="BA6" s="97"/>
      <c r="BB6" s="97"/>
      <c r="BC6" s="97"/>
    </row>
    <row r="7" spans="2:57" ht="30.75" customHeight="1" thickBot="1" x14ac:dyDescent="0.45">
      <c r="B7" s="529"/>
      <c r="C7" s="530"/>
      <c r="D7" s="530"/>
      <c r="E7" s="530"/>
      <c r="F7" s="531"/>
      <c r="G7" s="498" t="s">
        <v>246</v>
      </c>
      <c r="H7" s="499"/>
      <c r="I7" s="499"/>
      <c r="J7" s="499"/>
      <c r="K7" s="500"/>
      <c r="L7" s="498" t="s">
        <v>247</v>
      </c>
      <c r="M7" s="499"/>
      <c r="N7" s="499"/>
      <c r="O7" s="499"/>
      <c r="P7" s="500"/>
      <c r="Q7" s="538" t="s">
        <v>248</v>
      </c>
      <c r="R7" s="539"/>
      <c r="S7" s="539"/>
      <c r="T7" s="539"/>
      <c r="U7" s="540"/>
      <c r="V7" s="498" t="s">
        <v>249</v>
      </c>
      <c r="W7" s="499"/>
      <c r="X7" s="499"/>
      <c r="Y7" s="499"/>
      <c r="Z7" s="500"/>
      <c r="AA7" s="498" t="s">
        <v>250</v>
      </c>
      <c r="AB7" s="499"/>
      <c r="AC7" s="499"/>
      <c r="AD7" s="499"/>
      <c r="AE7" s="500"/>
      <c r="AF7" s="143"/>
      <c r="AG7" s="22"/>
      <c r="AH7" s="22"/>
      <c r="AI7" s="22"/>
      <c r="AJ7" s="22"/>
      <c r="AK7" s="22"/>
      <c r="AL7" s="107" t="s">
        <v>293</v>
      </c>
      <c r="AM7" s="22"/>
      <c r="AN7" s="22"/>
      <c r="AO7" s="22"/>
      <c r="AP7" s="22"/>
      <c r="AQ7" s="22"/>
      <c r="AR7" s="22"/>
      <c r="AS7" s="22"/>
      <c r="AT7" s="22"/>
      <c r="AU7" s="22"/>
      <c r="AV7" s="97"/>
      <c r="AW7" s="97"/>
      <c r="AX7" s="97"/>
      <c r="AY7" s="97"/>
      <c r="AZ7" s="97"/>
      <c r="BA7" s="97"/>
      <c r="BB7" s="97"/>
      <c r="BC7" s="97"/>
    </row>
    <row r="8" spans="2:57" ht="20.100000000000001" customHeight="1" thickBot="1" x14ac:dyDescent="0.45">
      <c r="B8" s="489"/>
      <c r="C8" s="490"/>
      <c r="D8" s="490"/>
      <c r="E8" s="490"/>
      <c r="F8" s="91" t="s">
        <v>251</v>
      </c>
      <c r="G8" s="489"/>
      <c r="H8" s="490"/>
      <c r="I8" s="490"/>
      <c r="J8" s="490"/>
      <c r="K8" s="91" t="s">
        <v>251</v>
      </c>
      <c r="L8" s="525">
        <f>B8-H8</f>
        <v>0</v>
      </c>
      <c r="M8" s="526"/>
      <c r="N8" s="526"/>
      <c r="O8" s="526"/>
      <c r="P8" s="91" t="s">
        <v>251</v>
      </c>
      <c r="Q8" s="527">
        <f>H40</f>
        <v>0</v>
      </c>
      <c r="R8" s="528"/>
      <c r="S8" s="528"/>
      <c r="T8" s="528"/>
      <c r="U8" s="92" t="s">
        <v>251</v>
      </c>
      <c r="V8" s="489"/>
      <c r="W8" s="490"/>
      <c r="X8" s="490"/>
      <c r="Y8" s="490"/>
      <c r="Z8" s="91" t="s">
        <v>251</v>
      </c>
      <c r="AA8" s="487">
        <f>MIN(Q8,V8)</f>
        <v>0</v>
      </c>
      <c r="AB8" s="488"/>
      <c r="AC8" s="488"/>
      <c r="AD8" s="488"/>
      <c r="AE8" s="91" t="s">
        <v>251</v>
      </c>
      <c r="AG8" s="97"/>
      <c r="AH8" s="97"/>
      <c r="AI8" s="97"/>
      <c r="AJ8" s="97"/>
      <c r="AK8" s="97"/>
      <c r="AL8" s="108" t="s">
        <v>294</v>
      </c>
      <c r="AM8" s="97"/>
      <c r="AN8" s="97"/>
      <c r="AO8" s="97"/>
      <c r="AP8" s="97"/>
      <c r="AQ8" s="97"/>
      <c r="AR8" s="97"/>
      <c r="AS8" s="97"/>
      <c r="AT8" s="97"/>
      <c r="AU8" s="97"/>
      <c r="AV8" s="97"/>
      <c r="AW8" s="97"/>
      <c r="AX8" s="97"/>
      <c r="AY8" s="97"/>
      <c r="AZ8" s="97"/>
      <c r="BA8" s="97"/>
      <c r="BB8" s="97"/>
      <c r="BC8" s="97"/>
    </row>
    <row r="9" spans="2:57" ht="20.100000000000001" customHeight="1" x14ac:dyDescent="0.4">
      <c r="B9" s="492" t="s">
        <v>68</v>
      </c>
      <c r="C9" s="493"/>
      <c r="D9" s="493"/>
      <c r="E9" s="493"/>
      <c r="F9" s="494"/>
      <c r="G9" s="492" t="s">
        <v>252</v>
      </c>
      <c r="H9" s="493"/>
      <c r="I9" s="493"/>
      <c r="J9" s="493"/>
      <c r="K9" s="494"/>
      <c r="L9" s="495" t="s">
        <v>297</v>
      </c>
      <c r="M9" s="496"/>
      <c r="N9" s="496"/>
      <c r="O9" s="496"/>
      <c r="P9" s="497"/>
      <c r="Q9" s="501" t="s">
        <v>253</v>
      </c>
      <c r="R9" s="502"/>
      <c r="S9" s="502"/>
      <c r="T9" s="502"/>
      <c r="U9" s="503"/>
      <c r="V9" s="501" t="s">
        <v>254</v>
      </c>
      <c r="W9" s="502"/>
      <c r="X9" s="502"/>
      <c r="Y9" s="502"/>
      <c r="Z9" s="503"/>
      <c r="AA9" s="93"/>
      <c r="AB9" s="94"/>
      <c r="AC9" s="94"/>
      <c r="AD9" s="94"/>
      <c r="AE9" s="95"/>
      <c r="AF9" s="144"/>
      <c r="AG9" s="97"/>
      <c r="AH9" s="97"/>
      <c r="AI9" s="97"/>
      <c r="AJ9" s="97"/>
      <c r="AK9" s="97"/>
      <c r="AL9" s="108" t="s">
        <v>294</v>
      </c>
      <c r="AM9" s="97"/>
      <c r="AN9" s="97"/>
      <c r="AO9" s="97"/>
      <c r="AP9" s="97"/>
      <c r="AQ9" s="97"/>
      <c r="AR9" s="97"/>
      <c r="AS9" s="97"/>
      <c r="AT9" s="97"/>
      <c r="AU9" s="97"/>
      <c r="AV9" s="97"/>
      <c r="AW9" s="97"/>
      <c r="AX9" s="97"/>
      <c r="AY9" s="97"/>
      <c r="AZ9" s="97"/>
      <c r="BA9" s="97"/>
      <c r="BB9" s="97"/>
      <c r="BC9" s="97"/>
    </row>
    <row r="10" spans="2:57" ht="36.6" customHeight="1" thickBot="1" x14ac:dyDescent="0.45">
      <c r="B10" s="504" t="s">
        <v>255</v>
      </c>
      <c r="C10" s="505"/>
      <c r="D10" s="505"/>
      <c r="E10" s="505"/>
      <c r="F10" s="506"/>
      <c r="G10" s="507" t="s">
        <v>256</v>
      </c>
      <c r="H10" s="508"/>
      <c r="I10" s="508"/>
      <c r="J10" s="508"/>
      <c r="K10" s="509"/>
      <c r="L10" s="498"/>
      <c r="M10" s="499"/>
      <c r="N10" s="499"/>
      <c r="O10" s="499"/>
      <c r="P10" s="500"/>
      <c r="Q10" s="498" t="s">
        <v>257</v>
      </c>
      <c r="R10" s="499"/>
      <c r="S10" s="499"/>
      <c r="T10" s="499"/>
      <c r="U10" s="500"/>
      <c r="V10" s="510" t="s">
        <v>258</v>
      </c>
      <c r="W10" s="511"/>
      <c r="X10" s="511"/>
      <c r="Y10" s="511"/>
      <c r="Z10" s="512"/>
      <c r="AA10" s="96"/>
      <c r="AE10" s="98"/>
      <c r="AF10" s="145"/>
      <c r="AG10" s="97"/>
      <c r="AH10" s="97"/>
      <c r="AI10" s="97"/>
      <c r="AJ10" s="97"/>
      <c r="AK10" s="97"/>
      <c r="AL10" s="108" t="s">
        <v>295</v>
      </c>
      <c r="AM10" s="97"/>
      <c r="AN10" s="97"/>
      <c r="AO10" s="97"/>
      <c r="AP10" s="97"/>
      <c r="AQ10" s="97"/>
      <c r="AR10" s="97"/>
      <c r="AS10" s="97"/>
      <c r="AT10" s="97"/>
      <c r="AU10" s="97"/>
      <c r="AV10" s="97"/>
      <c r="AW10" s="97"/>
      <c r="AX10" s="97"/>
      <c r="AY10" s="97"/>
      <c r="AZ10" s="97"/>
      <c r="BA10" s="97"/>
      <c r="BB10" s="97"/>
      <c r="BC10" s="97"/>
    </row>
    <row r="11" spans="2:57" ht="20.100000000000001" customHeight="1" thickBot="1" x14ac:dyDescent="0.45">
      <c r="B11" s="549">
        <f>MIN(L8,AA8)</f>
        <v>0</v>
      </c>
      <c r="C11" s="550"/>
      <c r="D11" s="550"/>
      <c r="E11" s="550"/>
      <c r="F11" s="91" t="s">
        <v>251</v>
      </c>
      <c r="G11" s="549">
        <f>ROUNDDOWN(B11*0.75,-3)</f>
        <v>0</v>
      </c>
      <c r="H11" s="550"/>
      <c r="I11" s="550"/>
      <c r="J11" s="550"/>
      <c r="K11" s="91" t="s">
        <v>251</v>
      </c>
      <c r="L11" s="489"/>
      <c r="M11" s="490"/>
      <c r="N11" s="490"/>
      <c r="O11" s="490"/>
      <c r="P11" s="91" t="s">
        <v>251</v>
      </c>
      <c r="Q11" s="549">
        <f>MIN(G11,L11)</f>
        <v>0</v>
      </c>
      <c r="R11" s="550"/>
      <c r="S11" s="550"/>
      <c r="T11" s="550"/>
      <c r="U11" s="91" t="s">
        <v>251</v>
      </c>
      <c r="V11" s="549">
        <f>L11-Q11</f>
        <v>0</v>
      </c>
      <c r="W11" s="550"/>
      <c r="X11" s="550"/>
      <c r="Y11" s="550"/>
      <c r="Z11" s="91" t="s">
        <v>251</v>
      </c>
      <c r="AA11" s="99"/>
      <c r="AB11" s="100"/>
      <c r="AC11" s="100"/>
      <c r="AD11" s="100"/>
      <c r="AE11" s="101"/>
      <c r="AG11" s="97"/>
      <c r="AH11" s="97"/>
      <c r="AI11" s="97"/>
      <c r="AJ11" s="97"/>
      <c r="AK11" s="97"/>
      <c r="AL11" s="108" t="s">
        <v>328</v>
      </c>
      <c r="AM11" s="97"/>
      <c r="AN11" s="97"/>
      <c r="AO11" s="97"/>
      <c r="AP11" s="97"/>
      <c r="AQ11" s="97"/>
      <c r="AR11" s="97"/>
      <c r="AS11" s="97"/>
      <c r="AT11" s="97"/>
      <c r="AU11" s="97"/>
      <c r="AV11" s="97"/>
      <c r="AW11" s="97"/>
      <c r="AX11" s="97"/>
      <c r="AY11" s="97"/>
      <c r="AZ11" s="97"/>
      <c r="BA11" s="97"/>
      <c r="BB11" s="97"/>
      <c r="BC11" s="97"/>
    </row>
    <row r="12" spans="2:57" ht="20.100000000000001" customHeight="1" thickBot="1" x14ac:dyDescent="0.3">
      <c r="B12" s="491" t="s">
        <v>259</v>
      </c>
      <c r="C12" s="491"/>
      <c r="D12" s="491"/>
      <c r="E12" s="491"/>
      <c r="F12" s="491"/>
      <c r="G12" s="491"/>
      <c r="H12" s="491"/>
      <c r="I12" s="491"/>
      <c r="J12" s="491"/>
      <c r="K12" s="491"/>
      <c r="L12" s="491"/>
      <c r="M12" s="491"/>
      <c r="N12" s="491"/>
      <c r="O12" s="491"/>
      <c r="P12" s="491"/>
      <c r="Q12" s="491"/>
      <c r="R12" s="491"/>
      <c r="S12" s="491"/>
      <c r="T12" s="491"/>
      <c r="U12" s="491"/>
      <c r="V12" s="491"/>
      <c r="W12" s="491"/>
      <c r="X12" s="491"/>
      <c r="Y12" s="491"/>
      <c r="Z12" s="491"/>
      <c r="AA12" s="491"/>
      <c r="AB12" s="491"/>
      <c r="AC12" s="491"/>
      <c r="AD12" s="491"/>
      <c r="AE12" s="491"/>
      <c r="AF12" s="146"/>
      <c r="AG12" s="97"/>
      <c r="AH12" s="97"/>
      <c r="AI12" s="97"/>
      <c r="AJ12" s="97"/>
      <c r="AK12" s="97"/>
      <c r="AL12" s="108" t="s">
        <v>296</v>
      </c>
      <c r="AM12" s="97"/>
      <c r="AN12" s="97"/>
      <c r="AO12" s="97"/>
      <c r="AP12" s="97"/>
      <c r="AQ12" s="97"/>
      <c r="AR12" s="97"/>
      <c r="AS12" s="97"/>
      <c r="AT12" s="97"/>
      <c r="AU12" s="97"/>
      <c r="AV12" s="97"/>
      <c r="AW12" s="97"/>
      <c r="AX12" s="97"/>
      <c r="AY12" s="97"/>
      <c r="AZ12" s="97"/>
      <c r="BA12" s="97"/>
      <c r="BB12" s="97"/>
      <c r="BC12" s="97"/>
    </row>
    <row r="13" spans="2:57" ht="12" customHeight="1" thickBot="1" x14ac:dyDescent="0.45">
      <c r="B13" s="471" t="s">
        <v>260</v>
      </c>
      <c r="C13" s="471"/>
      <c r="D13" s="471"/>
      <c r="E13" s="471"/>
      <c r="F13" s="471"/>
      <c r="G13" s="471"/>
      <c r="H13" s="473" t="s">
        <v>261</v>
      </c>
      <c r="I13" s="473"/>
      <c r="J13" s="473"/>
      <c r="K13" s="473"/>
      <c r="L13" s="473"/>
      <c r="M13" s="473"/>
      <c r="N13" s="473" t="s">
        <v>262</v>
      </c>
      <c r="O13" s="473"/>
      <c r="P13" s="473"/>
      <c r="Q13" s="473"/>
      <c r="R13" s="473"/>
      <c r="S13" s="473"/>
      <c r="T13" s="473"/>
      <c r="U13" s="473"/>
      <c r="V13" s="473"/>
      <c r="W13" s="473"/>
      <c r="X13" s="473"/>
      <c r="Y13" s="473"/>
      <c r="Z13" s="473"/>
      <c r="AA13" s="473"/>
      <c r="AB13" s="473"/>
      <c r="AC13" s="473"/>
      <c r="AD13" s="473"/>
      <c r="AE13" s="473"/>
      <c r="AF13" s="140"/>
      <c r="AG13" s="97"/>
      <c r="AH13" s="97"/>
      <c r="AI13" s="97"/>
      <c r="AJ13" s="97"/>
      <c r="AK13" s="97"/>
      <c r="AL13" s="97"/>
      <c r="AM13" s="97"/>
      <c r="AN13" s="97"/>
      <c r="AO13" s="97"/>
      <c r="AP13" s="97"/>
      <c r="AQ13" s="97"/>
      <c r="AR13" s="97"/>
      <c r="AS13" s="97"/>
      <c r="AT13" s="97"/>
      <c r="AU13" s="97"/>
      <c r="AV13" s="97"/>
      <c r="AW13" s="97"/>
      <c r="AX13" s="97"/>
      <c r="AY13" s="97"/>
      <c r="AZ13" s="97"/>
      <c r="BA13" s="97"/>
      <c r="BB13" s="97"/>
      <c r="BC13" s="97"/>
    </row>
    <row r="14" spans="2:57" ht="12" customHeight="1" thickBot="1" x14ac:dyDescent="0.45">
      <c r="B14" s="472"/>
      <c r="C14" s="472"/>
      <c r="D14" s="472"/>
      <c r="E14" s="472"/>
      <c r="F14" s="472"/>
      <c r="G14" s="472"/>
      <c r="H14" s="474"/>
      <c r="I14" s="474"/>
      <c r="J14" s="474"/>
      <c r="K14" s="474"/>
      <c r="L14" s="474"/>
      <c r="M14" s="474"/>
      <c r="N14" s="474"/>
      <c r="O14" s="474"/>
      <c r="P14" s="474"/>
      <c r="Q14" s="474"/>
      <c r="R14" s="474"/>
      <c r="S14" s="474"/>
      <c r="T14" s="474"/>
      <c r="U14" s="474"/>
      <c r="V14" s="474"/>
      <c r="W14" s="474"/>
      <c r="X14" s="474"/>
      <c r="Y14" s="474"/>
      <c r="Z14" s="474"/>
      <c r="AA14" s="474"/>
      <c r="AB14" s="474"/>
      <c r="AC14" s="474"/>
      <c r="AD14" s="474"/>
      <c r="AE14" s="474"/>
      <c r="AF14" s="140"/>
      <c r="AG14" s="97"/>
      <c r="AH14" s="97"/>
      <c r="AI14" s="97"/>
      <c r="AJ14" s="97"/>
      <c r="AK14" s="97"/>
      <c r="AL14" s="97"/>
      <c r="AM14" s="97"/>
      <c r="AN14" s="97"/>
      <c r="AO14" s="97"/>
      <c r="AP14" s="97"/>
      <c r="AQ14" s="97"/>
      <c r="AR14" s="97"/>
      <c r="AS14" s="97"/>
      <c r="AT14" s="97"/>
      <c r="AU14" s="97"/>
      <c r="AV14" s="97"/>
      <c r="AW14" s="97"/>
      <c r="AX14" s="97"/>
      <c r="AY14" s="97"/>
      <c r="AZ14" s="97"/>
      <c r="BA14" s="97"/>
      <c r="BB14" s="97"/>
      <c r="BC14" s="97"/>
    </row>
    <row r="15" spans="2:57" s="148" customFormat="1" ht="17.45" customHeight="1" x14ac:dyDescent="0.4">
      <c r="B15" s="551" t="s">
        <v>263</v>
      </c>
      <c r="C15" s="551"/>
      <c r="D15" s="551"/>
      <c r="E15" s="551"/>
      <c r="F15" s="551"/>
      <c r="G15" s="551"/>
      <c r="H15" s="552">
        <f t="shared" ref="H15:H23" si="0">AC15</f>
        <v>0</v>
      </c>
      <c r="I15" s="552"/>
      <c r="J15" s="552"/>
      <c r="K15" s="552"/>
      <c r="L15" s="553"/>
      <c r="M15" s="177" t="s">
        <v>251</v>
      </c>
      <c r="N15" s="478"/>
      <c r="O15" s="479"/>
      <c r="P15" s="479"/>
      <c r="Q15" s="479"/>
      <c r="R15" s="479"/>
      <c r="S15" s="479"/>
      <c r="T15" s="479"/>
      <c r="U15" s="480"/>
      <c r="V15" s="481"/>
      <c r="W15" s="482"/>
      <c r="X15" s="168" t="s">
        <v>264</v>
      </c>
      <c r="Y15" s="169"/>
      <c r="Z15" s="483"/>
      <c r="AA15" s="484"/>
      <c r="AB15" s="184" t="s">
        <v>265</v>
      </c>
      <c r="AC15" s="554">
        <f t="shared" ref="AC15:AC23" si="1">ROUNDDOWN(U15*Y15,0)</f>
        <v>0</v>
      </c>
      <c r="AD15" s="554"/>
      <c r="AE15" s="555"/>
      <c r="AF15" s="147"/>
      <c r="AL15" s="148" t="s">
        <v>303</v>
      </c>
    </row>
    <row r="16" spans="2:57" s="148" customFormat="1" ht="17.100000000000001" customHeight="1" x14ac:dyDescent="0.4">
      <c r="B16" s="565"/>
      <c r="C16" s="565"/>
      <c r="D16" s="565"/>
      <c r="E16" s="565"/>
      <c r="F16" s="565"/>
      <c r="G16" s="565"/>
      <c r="H16" s="557">
        <f t="shared" si="0"/>
        <v>0</v>
      </c>
      <c r="I16" s="557"/>
      <c r="J16" s="557"/>
      <c r="K16" s="557"/>
      <c r="L16" s="558"/>
      <c r="M16" s="178" t="s">
        <v>251</v>
      </c>
      <c r="N16" s="559"/>
      <c r="O16" s="560"/>
      <c r="P16" s="560"/>
      <c r="Q16" s="560"/>
      <c r="R16" s="560"/>
      <c r="S16" s="560"/>
      <c r="T16" s="560"/>
      <c r="U16" s="561"/>
      <c r="V16" s="561"/>
      <c r="W16" s="561"/>
      <c r="X16" s="170" t="s">
        <v>264</v>
      </c>
      <c r="Y16" s="171"/>
      <c r="Z16" s="562"/>
      <c r="AA16" s="562"/>
      <c r="AB16" s="185" t="s">
        <v>265</v>
      </c>
      <c r="AC16" s="563">
        <f t="shared" si="1"/>
        <v>0</v>
      </c>
      <c r="AD16" s="563"/>
      <c r="AE16" s="564"/>
      <c r="AF16" s="147"/>
      <c r="AL16" s="148" t="s">
        <v>305</v>
      </c>
      <c r="AM16" s="149">
        <v>2024</v>
      </c>
    </row>
    <row r="17" spans="2:39" s="148" customFormat="1" ht="17.100000000000001" customHeight="1" x14ac:dyDescent="0.4">
      <c r="B17" s="556"/>
      <c r="C17" s="556"/>
      <c r="D17" s="556"/>
      <c r="E17" s="556"/>
      <c r="F17" s="556"/>
      <c r="G17" s="556"/>
      <c r="H17" s="557">
        <f t="shared" si="0"/>
        <v>0</v>
      </c>
      <c r="I17" s="557"/>
      <c r="J17" s="557"/>
      <c r="K17" s="557"/>
      <c r="L17" s="558"/>
      <c r="M17" s="178" t="s">
        <v>251</v>
      </c>
      <c r="N17" s="559"/>
      <c r="O17" s="560"/>
      <c r="P17" s="560"/>
      <c r="Q17" s="560"/>
      <c r="R17" s="560"/>
      <c r="S17" s="560"/>
      <c r="T17" s="560"/>
      <c r="U17" s="561"/>
      <c r="V17" s="561"/>
      <c r="W17" s="561"/>
      <c r="X17" s="170" t="s">
        <v>264</v>
      </c>
      <c r="Y17" s="171"/>
      <c r="Z17" s="562"/>
      <c r="AA17" s="562"/>
      <c r="AB17" s="185" t="s">
        <v>265</v>
      </c>
      <c r="AC17" s="563">
        <f t="shared" si="1"/>
        <v>0</v>
      </c>
      <c r="AD17" s="563"/>
      <c r="AE17" s="564"/>
      <c r="AF17" s="147"/>
      <c r="AL17" s="148" t="s">
        <v>306</v>
      </c>
      <c r="AM17" s="149">
        <v>2025</v>
      </c>
    </row>
    <row r="18" spans="2:39" s="148" customFormat="1" ht="17.100000000000001" customHeight="1" x14ac:dyDescent="0.4">
      <c r="B18" s="556"/>
      <c r="C18" s="556"/>
      <c r="D18" s="556"/>
      <c r="E18" s="556"/>
      <c r="F18" s="556"/>
      <c r="G18" s="556"/>
      <c r="H18" s="557">
        <f t="shared" si="0"/>
        <v>0</v>
      </c>
      <c r="I18" s="557"/>
      <c r="J18" s="557"/>
      <c r="K18" s="557"/>
      <c r="L18" s="558"/>
      <c r="M18" s="178" t="s">
        <v>251</v>
      </c>
      <c r="N18" s="559"/>
      <c r="O18" s="560"/>
      <c r="P18" s="560"/>
      <c r="Q18" s="560"/>
      <c r="R18" s="560"/>
      <c r="S18" s="560"/>
      <c r="T18" s="560"/>
      <c r="U18" s="561"/>
      <c r="V18" s="561"/>
      <c r="W18" s="561"/>
      <c r="X18" s="170" t="s">
        <v>264</v>
      </c>
      <c r="Y18" s="171"/>
      <c r="Z18" s="562"/>
      <c r="AA18" s="562"/>
      <c r="AB18" s="185" t="s">
        <v>265</v>
      </c>
      <c r="AC18" s="563">
        <f t="shared" si="1"/>
        <v>0</v>
      </c>
      <c r="AD18" s="563"/>
      <c r="AE18" s="564"/>
      <c r="AF18" s="147"/>
      <c r="AL18" s="148" t="s">
        <v>307</v>
      </c>
      <c r="AM18" s="149">
        <v>2026</v>
      </c>
    </row>
    <row r="19" spans="2:39" s="148" customFormat="1" ht="17.100000000000001" customHeight="1" x14ac:dyDescent="0.4">
      <c r="B19" s="556"/>
      <c r="C19" s="556"/>
      <c r="D19" s="556"/>
      <c r="E19" s="556"/>
      <c r="F19" s="556"/>
      <c r="G19" s="556"/>
      <c r="H19" s="557">
        <f t="shared" si="0"/>
        <v>0</v>
      </c>
      <c r="I19" s="557"/>
      <c r="J19" s="557"/>
      <c r="K19" s="557"/>
      <c r="L19" s="558"/>
      <c r="M19" s="178" t="s">
        <v>251</v>
      </c>
      <c r="N19" s="559"/>
      <c r="O19" s="560"/>
      <c r="P19" s="560"/>
      <c r="Q19" s="560"/>
      <c r="R19" s="560"/>
      <c r="S19" s="560"/>
      <c r="T19" s="560"/>
      <c r="U19" s="561"/>
      <c r="V19" s="561"/>
      <c r="W19" s="561"/>
      <c r="X19" s="170" t="s">
        <v>264</v>
      </c>
      <c r="Y19" s="171"/>
      <c r="Z19" s="562"/>
      <c r="AA19" s="562"/>
      <c r="AB19" s="185" t="s">
        <v>265</v>
      </c>
      <c r="AC19" s="563">
        <f t="shared" si="1"/>
        <v>0</v>
      </c>
      <c r="AD19" s="563"/>
      <c r="AE19" s="564"/>
      <c r="AF19" s="147"/>
      <c r="AL19" s="148" t="s">
        <v>308</v>
      </c>
      <c r="AM19" s="149">
        <v>2027</v>
      </c>
    </row>
    <row r="20" spans="2:39" s="148" customFormat="1" ht="17.100000000000001" customHeight="1" x14ac:dyDescent="0.4">
      <c r="B20" s="179"/>
      <c r="C20" s="180"/>
      <c r="D20" s="180"/>
      <c r="E20" s="180"/>
      <c r="F20" s="180"/>
      <c r="G20" s="181"/>
      <c r="H20" s="557">
        <f t="shared" si="0"/>
        <v>0</v>
      </c>
      <c r="I20" s="557"/>
      <c r="J20" s="557"/>
      <c r="K20" s="557"/>
      <c r="L20" s="558"/>
      <c r="M20" s="178" t="s">
        <v>251</v>
      </c>
      <c r="N20" s="566"/>
      <c r="O20" s="567"/>
      <c r="P20" s="567"/>
      <c r="Q20" s="567"/>
      <c r="R20" s="567"/>
      <c r="S20" s="567"/>
      <c r="T20" s="567"/>
      <c r="U20" s="568"/>
      <c r="V20" s="568"/>
      <c r="W20" s="568"/>
      <c r="X20" s="170" t="s">
        <v>264</v>
      </c>
      <c r="Y20" s="171"/>
      <c r="Z20" s="562"/>
      <c r="AA20" s="562"/>
      <c r="AB20" s="185" t="s">
        <v>265</v>
      </c>
      <c r="AC20" s="563">
        <f t="shared" si="1"/>
        <v>0</v>
      </c>
      <c r="AD20" s="563"/>
      <c r="AE20" s="564"/>
      <c r="AF20" s="147"/>
      <c r="AL20" s="148" t="s">
        <v>309</v>
      </c>
      <c r="AM20" s="149">
        <v>2028</v>
      </c>
    </row>
    <row r="21" spans="2:39" s="148" customFormat="1" ht="17.100000000000001" customHeight="1" x14ac:dyDescent="0.4">
      <c r="B21" s="179"/>
      <c r="C21" s="180"/>
      <c r="D21" s="180"/>
      <c r="E21" s="180"/>
      <c r="F21" s="180"/>
      <c r="G21" s="181"/>
      <c r="H21" s="557">
        <f t="shared" si="0"/>
        <v>0</v>
      </c>
      <c r="I21" s="557"/>
      <c r="J21" s="557"/>
      <c r="K21" s="557"/>
      <c r="L21" s="558"/>
      <c r="M21" s="178" t="s">
        <v>251</v>
      </c>
      <c r="N21" s="566"/>
      <c r="O21" s="567"/>
      <c r="P21" s="567"/>
      <c r="Q21" s="567"/>
      <c r="R21" s="567"/>
      <c r="S21" s="567"/>
      <c r="T21" s="567"/>
      <c r="U21" s="568"/>
      <c r="V21" s="568"/>
      <c r="W21" s="568"/>
      <c r="X21" s="170" t="s">
        <v>264</v>
      </c>
      <c r="Y21" s="171"/>
      <c r="Z21" s="562"/>
      <c r="AA21" s="562"/>
      <c r="AB21" s="185" t="s">
        <v>265</v>
      </c>
      <c r="AC21" s="563">
        <f t="shared" si="1"/>
        <v>0</v>
      </c>
      <c r="AD21" s="563"/>
      <c r="AE21" s="564"/>
      <c r="AF21" s="147"/>
      <c r="AL21" s="148" t="s">
        <v>310</v>
      </c>
      <c r="AM21" s="149">
        <v>2029</v>
      </c>
    </row>
    <row r="22" spans="2:39" s="148" customFormat="1" ht="17.100000000000001" customHeight="1" x14ac:dyDescent="0.4">
      <c r="B22" s="179"/>
      <c r="C22" s="180"/>
      <c r="D22" s="180"/>
      <c r="E22" s="180"/>
      <c r="F22" s="180"/>
      <c r="G22" s="181"/>
      <c r="H22" s="557">
        <f t="shared" si="0"/>
        <v>0</v>
      </c>
      <c r="I22" s="557"/>
      <c r="J22" s="557"/>
      <c r="K22" s="557"/>
      <c r="L22" s="558"/>
      <c r="M22" s="178" t="s">
        <v>251</v>
      </c>
      <c r="N22" s="566"/>
      <c r="O22" s="567"/>
      <c r="P22" s="567"/>
      <c r="Q22" s="567"/>
      <c r="R22" s="567"/>
      <c r="S22" s="567"/>
      <c r="T22" s="567"/>
      <c r="U22" s="568"/>
      <c r="V22" s="568"/>
      <c r="W22" s="568"/>
      <c r="X22" s="170" t="s">
        <v>264</v>
      </c>
      <c r="Y22" s="171"/>
      <c r="Z22" s="562"/>
      <c r="AA22" s="562"/>
      <c r="AB22" s="185" t="s">
        <v>265</v>
      </c>
      <c r="AC22" s="563">
        <f t="shared" si="1"/>
        <v>0</v>
      </c>
      <c r="AD22" s="563"/>
      <c r="AE22" s="564"/>
      <c r="AF22" s="147"/>
      <c r="AL22" s="148" t="s">
        <v>311</v>
      </c>
      <c r="AM22" s="149">
        <v>2030</v>
      </c>
    </row>
    <row r="23" spans="2:39" s="148" customFormat="1" ht="17.100000000000001" customHeight="1" x14ac:dyDescent="0.4">
      <c r="B23" s="179"/>
      <c r="C23" s="180"/>
      <c r="D23" s="180"/>
      <c r="E23" s="180"/>
      <c r="F23" s="180"/>
      <c r="G23" s="181"/>
      <c r="H23" s="557">
        <f t="shared" si="0"/>
        <v>0</v>
      </c>
      <c r="I23" s="557"/>
      <c r="J23" s="557"/>
      <c r="K23" s="557"/>
      <c r="L23" s="558"/>
      <c r="M23" s="178" t="s">
        <v>251</v>
      </c>
      <c r="N23" s="566"/>
      <c r="O23" s="567"/>
      <c r="P23" s="567"/>
      <c r="Q23" s="567"/>
      <c r="R23" s="567"/>
      <c r="S23" s="567"/>
      <c r="T23" s="567"/>
      <c r="U23" s="568"/>
      <c r="V23" s="568"/>
      <c r="W23" s="568"/>
      <c r="X23" s="170" t="s">
        <v>264</v>
      </c>
      <c r="Y23" s="171"/>
      <c r="Z23" s="562"/>
      <c r="AA23" s="562"/>
      <c r="AB23" s="185" t="s">
        <v>265</v>
      </c>
      <c r="AC23" s="563">
        <f t="shared" si="1"/>
        <v>0</v>
      </c>
      <c r="AD23" s="563"/>
      <c r="AE23" s="564"/>
      <c r="AF23" s="147"/>
      <c r="AL23" s="148" t="s">
        <v>311</v>
      </c>
      <c r="AM23" s="149">
        <v>2030</v>
      </c>
    </row>
    <row r="24" spans="2:39" s="148" customFormat="1" ht="17.100000000000001" customHeight="1" x14ac:dyDescent="0.4">
      <c r="B24" s="569" t="s">
        <v>266</v>
      </c>
      <c r="C24" s="570"/>
      <c r="D24" s="570"/>
      <c r="E24" s="570"/>
      <c r="F24" s="570"/>
      <c r="G24" s="571"/>
      <c r="H24" s="572">
        <f>SUBTOTAL(9,H15:L23)</f>
        <v>0</v>
      </c>
      <c r="I24" s="573"/>
      <c r="J24" s="573"/>
      <c r="K24" s="573"/>
      <c r="L24" s="573"/>
      <c r="M24" s="182" t="s">
        <v>251</v>
      </c>
      <c r="N24" s="574"/>
      <c r="O24" s="575"/>
      <c r="P24" s="575"/>
      <c r="Q24" s="575"/>
      <c r="R24" s="575"/>
      <c r="S24" s="575"/>
      <c r="T24" s="575"/>
      <c r="U24" s="575"/>
      <c r="V24" s="575"/>
      <c r="W24" s="575"/>
      <c r="X24" s="575"/>
      <c r="Y24" s="575"/>
      <c r="Z24" s="575"/>
      <c r="AA24" s="575"/>
      <c r="AB24" s="575"/>
      <c r="AC24" s="575"/>
      <c r="AD24" s="575"/>
      <c r="AE24" s="576"/>
      <c r="AF24" s="147"/>
    </row>
    <row r="25" spans="2:39" s="148" customFormat="1" ht="17.100000000000001" customHeight="1" x14ac:dyDescent="0.4">
      <c r="B25" s="556" t="s">
        <v>267</v>
      </c>
      <c r="C25" s="556"/>
      <c r="D25" s="556"/>
      <c r="E25" s="556"/>
      <c r="F25" s="556"/>
      <c r="G25" s="556"/>
      <c r="H25" s="557">
        <f>AC25</f>
        <v>0</v>
      </c>
      <c r="I25" s="557"/>
      <c r="J25" s="557"/>
      <c r="K25" s="557"/>
      <c r="L25" s="558"/>
      <c r="M25" s="178" t="s">
        <v>251</v>
      </c>
      <c r="N25" s="566"/>
      <c r="O25" s="567"/>
      <c r="P25" s="567"/>
      <c r="Q25" s="567"/>
      <c r="R25" s="567"/>
      <c r="S25" s="567"/>
      <c r="T25" s="567"/>
      <c r="U25" s="568"/>
      <c r="V25" s="568"/>
      <c r="W25" s="568"/>
      <c r="X25" s="170" t="s">
        <v>264</v>
      </c>
      <c r="Y25" s="171"/>
      <c r="Z25" s="562"/>
      <c r="AA25" s="562"/>
      <c r="AB25" s="185" t="s">
        <v>265</v>
      </c>
      <c r="AC25" s="563">
        <f t="shared" ref="AC25:AC28" si="2">U25*Y25</f>
        <v>0</v>
      </c>
      <c r="AD25" s="563"/>
      <c r="AE25" s="564"/>
      <c r="AF25" s="147"/>
    </row>
    <row r="26" spans="2:39" s="148" customFormat="1" ht="17.100000000000001" customHeight="1" x14ac:dyDescent="0.4">
      <c r="B26" s="556"/>
      <c r="C26" s="556"/>
      <c r="D26" s="556"/>
      <c r="E26" s="556"/>
      <c r="F26" s="556"/>
      <c r="G26" s="556"/>
      <c r="H26" s="557">
        <f>AC26</f>
        <v>0</v>
      </c>
      <c r="I26" s="557"/>
      <c r="J26" s="557"/>
      <c r="K26" s="557"/>
      <c r="L26" s="558"/>
      <c r="M26" s="178" t="s">
        <v>251</v>
      </c>
      <c r="N26" s="566"/>
      <c r="O26" s="567"/>
      <c r="P26" s="567"/>
      <c r="Q26" s="567"/>
      <c r="R26" s="567"/>
      <c r="S26" s="567"/>
      <c r="T26" s="567"/>
      <c r="U26" s="568"/>
      <c r="V26" s="568"/>
      <c r="W26" s="568"/>
      <c r="X26" s="170" t="s">
        <v>264</v>
      </c>
      <c r="Y26" s="171"/>
      <c r="Z26" s="562"/>
      <c r="AA26" s="562"/>
      <c r="AB26" s="185" t="s">
        <v>265</v>
      </c>
      <c r="AC26" s="563">
        <f t="shared" si="2"/>
        <v>0</v>
      </c>
      <c r="AD26" s="563"/>
      <c r="AE26" s="564"/>
      <c r="AF26" s="147"/>
      <c r="AL26" s="137" t="s">
        <v>318</v>
      </c>
    </row>
    <row r="27" spans="2:39" s="148" customFormat="1" ht="17.100000000000001" customHeight="1" x14ac:dyDescent="0.4">
      <c r="B27" s="556"/>
      <c r="C27" s="556"/>
      <c r="D27" s="556"/>
      <c r="E27" s="556"/>
      <c r="F27" s="556"/>
      <c r="G27" s="556"/>
      <c r="H27" s="557">
        <f>AC27</f>
        <v>0</v>
      </c>
      <c r="I27" s="557"/>
      <c r="J27" s="557"/>
      <c r="K27" s="557"/>
      <c r="L27" s="558"/>
      <c r="M27" s="178" t="s">
        <v>251</v>
      </c>
      <c r="N27" s="566"/>
      <c r="O27" s="567"/>
      <c r="P27" s="567"/>
      <c r="Q27" s="567"/>
      <c r="R27" s="567"/>
      <c r="S27" s="567"/>
      <c r="T27" s="567"/>
      <c r="U27" s="568"/>
      <c r="V27" s="568"/>
      <c r="W27" s="568"/>
      <c r="X27" s="170" t="s">
        <v>264</v>
      </c>
      <c r="Y27" s="171"/>
      <c r="Z27" s="562"/>
      <c r="AA27" s="562"/>
      <c r="AB27" s="185" t="s">
        <v>265</v>
      </c>
      <c r="AC27" s="563">
        <f t="shared" si="2"/>
        <v>0</v>
      </c>
      <c r="AD27" s="563"/>
      <c r="AE27" s="564"/>
      <c r="AF27" s="147"/>
      <c r="AL27" s="137" t="s">
        <v>319</v>
      </c>
    </row>
    <row r="28" spans="2:39" s="148" customFormat="1" ht="17.100000000000001" customHeight="1" x14ac:dyDescent="0.4">
      <c r="B28" s="556"/>
      <c r="C28" s="556"/>
      <c r="D28" s="556"/>
      <c r="E28" s="556"/>
      <c r="F28" s="556"/>
      <c r="G28" s="556"/>
      <c r="H28" s="557">
        <f>AC28</f>
        <v>0</v>
      </c>
      <c r="I28" s="557"/>
      <c r="J28" s="557"/>
      <c r="K28" s="557"/>
      <c r="L28" s="558"/>
      <c r="M28" s="178" t="s">
        <v>251</v>
      </c>
      <c r="N28" s="566"/>
      <c r="O28" s="567"/>
      <c r="P28" s="567"/>
      <c r="Q28" s="567"/>
      <c r="R28" s="567"/>
      <c r="S28" s="567"/>
      <c r="T28" s="567"/>
      <c r="U28" s="568"/>
      <c r="V28" s="568"/>
      <c r="W28" s="568"/>
      <c r="X28" s="170" t="s">
        <v>264</v>
      </c>
      <c r="Y28" s="171"/>
      <c r="Z28" s="562"/>
      <c r="AA28" s="562"/>
      <c r="AB28" s="185" t="s">
        <v>265</v>
      </c>
      <c r="AC28" s="563">
        <f t="shared" si="2"/>
        <v>0</v>
      </c>
      <c r="AD28" s="563"/>
      <c r="AE28" s="564"/>
      <c r="AF28" s="147"/>
      <c r="AL28" s="137" t="s">
        <v>320</v>
      </c>
    </row>
    <row r="29" spans="2:39" s="148" customFormat="1" ht="17.100000000000001" customHeight="1" x14ac:dyDescent="0.4">
      <c r="B29" s="586" t="s">
        <v>268</v>
      </c>
      <c r="C29" s="587"/>
      <c r="D29" s="587"/>
      <c r="E29" s="587"/>
      <c r="F29" s="587"/>
      <c r="G29" s="588"/>
      <c r="H29" s="589">
        <f>SUBTOTAL(9,H25:L28)</f>
        <v>0</v>
      </c>
      <c r="I29" s="590"/>
      <c r="J29" s="590"/>
      <c r="K29" s="590"/>
      <c r="L29" s="590"/>
      <c r="M29" s="183" t="s">
        <v>251</v>
      </c>
      <c r="N29" s="591"/>
      <c r="O29" s="592"/>
      <c r="P29" s="592"/>
      <c r="Q29" s="592"/>
      <c r="R29" s="592"/>
      <c r="S29" s="592"/>
      <c r="T29" s="592"/>
      <c r="U29" s="592"/>
      <c r="V29" s="592"/>
      <c r="W29" s="592"/>
      <c r="X29" s="592"/>
      <c r="Y29" s="592"/>
      <c r="Z29" s="592"/>
      <c r="AA29" s="592"/>
      <c r="AB29" s="592"/>
      <c r="AC29" s="593"/>
      <c r="AD29" s="593"/>
      <c r="AE29" s="594"/>
      <c r="AF29" s="147"/>
      <c r="AL29" s="136"/>
    </row>
    <row r="30" spans="2:39" s="148" customFormat="1" ht="17.100000000000001" customHeight="1" x14ac:dyDescent="0.4">
      <c r="B30" s="450" t="s">
        <v>269</v>
      </c>
      <c r="C30" s="451"/>
      <c r="D30" s="451"/>
      <c r="E30" s="451"/>
      <c r="F30" s="451"/>
      <c r="G30" s="452"/>
      <c r="H30" s="398">
        <f>AC30</f>
        <v>0</v>
      </c>
      <c r="I30" s="398"/>
      <c r="J30" s="398"/>
      <c r="K30" s="398"/>
      <c r="L30" s="399"/>
      <c r="M30" s="127" t="s">
        <v>251</v>
      </c>
      <c r="N30" s="407"/>
      <c r="O30" s="408"/>
      <c r="P30" s="408"/>
      <c r="Q30" s="408"/>
      <c r="R30" s="408"/>
      <c r="S30" s="408"/>
      <c r="T30" s="409"/>
      <c r="U30" s="568"/>
      <c r="V30" s="568"/>
      <c r="W30" s="568"/>
      <c r="X30" s="170" t="s">
        <v>264</v>
      </c>
      <c r="Y30" s="171"/>
      <c r="Z30" s="562"/>
      <c r="AA30" s="562"/>
      <c r="AB30" s="128" t="s">
        <v>265</v>
      </c>
      <c r="AC30" s="456">
        <f>U30*Y30</f>
        <v>0</v>
      </c>
      <c r="AD30" s="456"/>
      <c r="AE30" s="457"/>
      <c r="AF30" s="147"/>
      <c r="AL30" s="136" t="s">
        <v>270</v>
      </c>
    </row>
    <row r="31" spans="2:39" s="148" customFormat="1" ht="17.100000000000001" customHeight="1" x14ac:dyDescent="0.4">
      <c r="B31" s="124"/>
      <c r="C31" s="125"/>
      <c r="D31" s="125"/>
      <c r="E31" s="125"/>
      <c r="F31" s="125"/>
      <c r="G31" s="126"/>
      <c r="H31" s="191"/>
      <c r="I31" s="192"/>
      <c r="J31" s="192"/>
      <c r="K31" s="192"/>
      <c r="L31" s="192"/>
      <c r="M31" s="127"/>
      <c r="N31" s="426" t="s">
        <v>300</v>
      </c>
      <c r="O31" s="427"/>
      <c r="P31" s="427"/>
      <c r="Q31" s="427"/>
      <c r="R31" s="427"/>
      <c r="S31" s="427"/>
      <c r="T31" s="428"/>
      <c r="U31" s="429" t="e">
        <f>AC30/(H24+H29)*100</f>
        <v>#DIV/0!</v>
      </c>
      <c r="V31" s="430"/>
      <c r="W31" s="431"/>
      <c r="X31" s="116" t="s">
        <v>301</v>
      </c>
      <c r="Y31" s="432"/>
      <c r="Z31" s="433"/>
      <c r="AA31" s="433"/>
      <c r="AB31" s="433"/>
      <c r="AC31" s="433"/>
      <c r="AD31" s="433"/>
      <c r="AE31" s="434"/>
      <c r="AF31" s="147"/>
      <c r="AL31" s="136" t="s">
        <v>321</v>
      </c>
    </row>
    <row r="32" spans="2:39" s="148" customFormat="1" ht="17.100000000000001" customHeight="1" x14ac:dyDescent="0.4">
      <c r="B32" s="186"/>
      <c r="C32" s="187"/>
      <c r="D32" s="187"/>
      <c r="E32" s="187"/>
      <c r="F32" s="187"/>
      <c r="G32" s="188"/>
      <c r="H32" s="193"/>
      <c r="I32" s="194"/>
      <c r="J32" s="194"/>
      <c r="K32" s="194"/>
      <c r="L32" s="194"/>
      <c r="M32" s="182"/>
      <c r="N32" s="577" t="s">
        <v>302</v>
      </c>
      <c r="O32" s="578"/>
      <c r="P32" s="578"/>
      <c r="Q32" s="578"/>
      <c r="R32" s="578"/>
      <c r="S32" s="578"/>
      <c r="T32" s="579"/>
      <c r="U32" s="580"/>
      <c r="V32" s="581"/>
      <c r="W32" s="582"/>
      <c r="X32" s="172" t="s">
        <v>301</v>
      </c>
      <c r="Y32" s="583"/>
      <c r="Z32" s="584"/>
      <c r="AA32" s="584"/>
      <c r="AB32" s="584"/>
      <c r="AC32" s="584"/>
      <c r="AD32" s="584"/>
      <c r="AE32" s="585"/>
      <c r="AF32" s="147"/>
    </row>
    <row r="33" spans="1:55" s="148" customFormat="1" ht="17.100000000000001" customHeight="1" x14ac:dyDescent="0.4">
      <c r="B33" s="556" t="s">
        <v>271</v>
      </c>
      <c r="C33" s="556"/>
      <c r="D33" s="556"/>
      <c r="E33" s="556"/>
      <c r="F33" s="556"/>
      <c r="G33" s="556"/>
      <c r="H33" s="557">
        <f t="shared" ref="H33:H38" si="3">AC33</f>
        <v>0</v>
      </c>
      <c r="I33" s="557"/>
      <c r="J33" s="557"/>
      <c r="K33" s="557"/>
      <c r="L33" s="558"/>
      <c r="M33" s="178" t="s">
        <v>251</v>
      </c>
      <c r="N33" s="566"/>
      <c r="O33" s="567"/>
      <c r="P33" s="567"/>
      <c r="Q33" s="567"/>
      <c r="R33" s="567"/>
      <c r="S33" s="567"/>
      <c r="T33" s="567"/>
      <c r="U33" s="568"/>
      <c r="V33" s="568"/>
      <c r="W33" s="568"/>
      <c r="X33" s="170" t="s">
        <v>264</v>
      </c>
      <c r="Y33" s="171"/>
      <c r="Z33" s="562"/>
      <c r="AA33" s="562"/>
      <c r="AB33" s="185" t="s">
        <v>265</v>
      </c>
      <c r="AC33" s="563">
        <f t="shared" ref="AC33:AC36" si="4">U33*Y33</f>
        <v>0</v>
      </c>
      <c r="AD33" s="563"/>
      <c r="AE33" s="564"/>
      <c r="AF33" s="147"/>
    </row>
    <row r="34" spans="1:55" s="148" customFormat="1" ht="17.100000000000001" customHeight="1" x14ac:dyDescent="0.4">
      <c r="B34" s="556"/>
      <c r="C34" s="556"/>
      <c r="D34" s="556"/>
      <c r="E34" s="556"/>
      <c r="F34" s="556"/>
      <c r="G34" s="556"/>
      <c r="H34" s="557">
        <f t="shared" si="3"/>
        <v>0</v>
      </c>
      <c r="I34" s="557"/>
      <c r="J34" s="557"/>
      <c r="K34" s="557"/>
      <c r="L34" s="558"/>
      <c r="M34" s="178" t="s">
        <v>251</v>
      </c>
      <c r="N34" s="566"/>
      <c r="O34" s="567"/>
      <c r="P34" s="567"/>
      <c r="Q34" s="567"/>
      <c r="R34" s="567"/>
      <c r="S34" s="567"/>
      <c r="T34" s="567"/>
      <c r="U34" s="568"/>
      <c r="V34" s="568"/>
      <c r="W34" s="568"/>
      <c r="X34" s="170" t="s">
        <v>264</v>
      </c>
      <c r="Y34" s="171"/>
      <c r="Z34" s="562"/>
      <c r="AA34" s="562"/>
      <c r="AB34" s="185" t="s">
        <v>265</v>
      </c>
      <c r="AC34" s="563">
        <f>U34*Y34</f>
        <v>0</v>
      </c>
      <c r="AD34" s="563"/>
      <c r="AE34" s="564"/>
      <c r="AF34" s="147"/>
    </row>
    <row r="35" spans="1:55" s="148" customFormat="1" ht="17.100000000000001" customHeight="1" x14ac:dyDescent="0.4">
      <c r="B35" s="179"/>
      <c r="C35" s="180"/>
      <c r="D35" s="180"/>
      <c r="E35" s="180"/>
      <c r="F35" s="180"/>
      <c r="G35" s="181"/>
      <c r="H35" s="557">
        <f t="shared" si="3"/>
        <v>0</v>
      </c>
      <c r="I35" s="557"/>
      <c r="J35" s="557"/>
      <c r="K35" s="557"/>
      <c r="L35" s="558"/>
      <c r="M35" s="178" t="s">
        <v>251</v>
      </c>
      <c r="N35" s="566"/>
      <c r="O35" s="567"/>
      <c r="P35" s="567"/>
      <c r="Q35" s="567"/>
      <c r="R35" s="567"/>
      <c r="S35" s="567"/>
      <c r="T35" s="567"/>
      <c r="U35" s="568"/>
      <c r="V35" s="568"/>
      <c r="W35" s="568"/>
      <c r="X35" s="170" t="s">
        <v>264</v>
      </c>
      <c r="Y35" s="171"/>
      <c r="Z35" s="562"/>
      <c r="AA35" s="562"/>
      <c r="AB35" s="185" t="s">
        <v>265</v>
      </c>
      <c r="AC35" s="563">
        <f t="shared" si="4"/>
        <v>0</v>
      </c>
      <c r="AD35" s="563"/>
      <c r="AE35" s="564"/>
      <c r="AF35" s="147"/>
      <c r="AL35" s="148" t="s">
        <v>310</v>
      </c>
      <c r="AM35" s="149">
        <v>2029</v>
      </c>
    </row>
    <row r="36" spans="1:55" s="148" customFormat="1" ht="17.100000000000001" customHeight="1" x14ac:dyDescent="0.4">
      <c r="B36" s="179"/>
      <c r="C36" s="180"/>
      <c r="D36" s="180"/>
      <c r="E36" s="180"/>
      <c r="F36" s="180"/>
      <c r="G36" s="181"/>
      <c r="H36" s="557">
        <f t="shared" si="3"/>
        <v>0</v>
      </c>
      <c r="I36" s="557"/>
      <c r="J36" s="557"/>
      <c r="K36" s="557"/>
      <c r="L36" s="558"/>
      <c r="M36" s="178" t="s">
        <v>251</v>
      </c>
      <c r="N36" s="566"/>
      <c r="O36" s="567"/>
      <c r="P36" s="567"/>
      <c r="Q36" s="567"/>
      <c r="R36" s="567"/>
      <c r="S36" s="567"/>
      <c r="T36" s="567"/>
      <c r="U36" s="568"/>
      <c r="V36" s="568"/>
      <c r="W36" s="568"/>
      <c r="X36" s="170" t="s">
        <v>264</v>
      </c>
      <c r="Y36" s="171"/>
      <c r="Z36" s="562"/>
      <c r="AA36" s="562"/>
      <c r="AB36" s="185" t="s">
        <v>265</v>
      </c>
      <c r="AC36" s="563">
        <f t="shared" si="4"/>
        <v>0</v>
      </c>
      <c r="AD36" s="563"/>
      <c r="AE36" s="564"/>
      <c r="AF36" s="147"/>
      <c r="AL36" s="148" t="s">
        <v>311</v>
      </c>
      <c r="AM36" s="149">
        <v>2030</v>
      </c>
    </row>
    <row r="37" spans="1:55" s="148" customFormat="1" ht="17.100000000000001" customHeight="1" x14ac:dyDescent="0.4">
      <c r="B37" s="556" t="s">
        <v>272</v>
      </c>
      <c r="C37" s="556"/>
      <c r="D37" s="556"/>
      <c r="E37" s="556"/>
      <c r="F37" s="556"/>
      <c r="G37" s="556"/>
      <c r="H37" s="557">
        <f t="shared" si="3"/>
        <v>0</v>
      </c>
      <c r="I37" s="557"/>
      <c r="J37" s="557"/>
      <c r="K37" s="557"/>
      <c r="L37" s="558"/>
      <c r="M37" s="178" t="s">
        <v>251</v>
      </c>
      <c r="N37" s="566" t="s">
        <v>273</v>
      </c>
      <c r="O37" s="567"/>
      <c r="P37" s="567"/>
      <c r="Q37" s="567"/>
      <c r="R37" s="567"/>
      <c r="S37" s="567"/>
      <c r="T37" s="567"/>
      <c r="U37" s="568"/>
      <c r="V37" s="568"/>
      <c r="W37" s="568"/>
      <c r="X37" s="170" t="s">
        <v>264</v>
      </c>
      <c r="Y37" s="171"/>
      <c r="Z37" s="562"/>
      <c r="AA37" s="562"/>
      <c r="AB37" s="185" t="s">
        <v>265</v>
      </c>
      <c r="AC37" s="563">
        <f>U37*Y37</f>
        <v>0</v>
      </c>
      <c r="AD37" s="563"/>
      <c r="AE37" s="564"/>
      <c r="AF37" s="147"/>
    </row>
    <row r="38" spans="1:55" s="148" customFormat="1" ht="17.100000000000001" customHeight="1" x14ac:dyDescent="0.4">
      <c r="B38" s="595"/>
      <c r="C38" s="596"/>
      <c r="D38" s="596"/>
      <c r="E38" s="596"/>
      <c r="F38" s="596"/>
      <c r="G38" s="597"/>
      <c r="H38" s="557">
        <f t="shared" si="3"/>
        <v>0</v>
      </c>
      <c r="I38" s="557"/>
      <c r="J38" s="557"/>
      <c r="K38" s="557"/>
      <c r="L38" s="558"/>
      <c r="M38" s="178" t="s">
        <v>251</v>
      </c>
      <c r="N38" s="566"/>
      <c r="O38" s="567"/>
      <c r="P38" s="567"/>
      <c r="Q38" s="567"/>
      <c r="R38" s="567"/>
      <c r="S38" s="567"/>
      <c r="T38" s="567"/>
      <c r="U38" s="568"/>
      <c r="V38" s="568"/>
      <c r="W38" s="568"/>
      <c r="X38" s="170" t="s">
        <v>264</v>
      </c>
      <c r="Y38" s="171"/>
      <c r="Z38" s="562"/>
      <c r="AA38" s="562"/>
      <c r="AB38" s="185" t="s">
        <v>265</v>
      </c>
      <c r="AC38" s="563">
        <f>U38*Y38</f>
        <v>0</v>
      </c>
      <c r="AD38" s="563"/>
      <c r="AE38" s="564"/>
      <c r="AF38" s="147"/>
    </row>
    <row r="39" spans="1:55" s="148" customFormat="1" ht="17.100000000000001" customHeight="1" thickBot="1" x14ac:dyDescent="0.45">
      <c r="B39" s="598" t="s">
        <v>298</v>
      </c>
      <c r="C39" s="599"/>
      <c r="D39" s="599"/>
      <c r="E39" s="599"/>
      <c r="F39" s="599"/>
      <c r="G39" s="600"/>
      <c r="H39" s="601">
        <f>SUBTOTAL(9,H30:L38)</f>
        <v>0</v>
      </c>
      <c r="I39" s="601"/>
      <c r="J39" s="601"/>
      <c r="K39" s="601"/>
      <c r="L39" s="602"/>
      <c r="M39" s="127" t="s">
        <v>251</v>
      </c>
      <c r="N39" s="173"/>
      <c r="O39" s="174"/>
      <c r="P39" s="174"/>
      <c r="Q39" s="174"/>
      <c r="R39" s="174"/>
      <c r="S39" s="174"/>
      <c r="T39" s="174"/>
      <c r="U39" s="175"/>
      <c r="V39" s="175"/>
      <c r="W39" s="175"/>
      <c r="X39" s="128"/>
      <c r="Y39" s="176"/>
      <c r="Z39" s="128"/>
      <c r="AA39" s="128"/>
      <c r="AB39" s="189"/>
      <c r="AC39" s="175"/>
      <c r="AD39" s="175"/>
      <c r="AE39" s="190"/>
      <c r="AF39" s="147"/>
    </row>
    <row r="40" spans="1:55" ht="18" customHeight="1" thickBot="1" x14ac:dyDescent="0.45">
      <c r="B40" s="400" t="s">
        <v>299</v>
      </c>
      <c r="C40" s="400"/>
      <c r="D40" s="400"/>
      <c r="E40" s="400"/>
      <c r="F40" s="400"/>
      <c r="G40" s="400"/>
      <c r="H40" s="401">
        <f>H24+H29+H39</f>
        <v>0</v>
      </c>
      <c r="I40" s="401"/>
      <c r="J40" s="401"/>
      <c r="K40" s="401"/>
      <c r="L40" s="402"/>
      <c r="M40" s="113" t="s">
        <v>251</v>
      </c>
      <c r="N40" s="403"/>
      <c r="O40" s="403"/>
      <c r="P40" s="403"/>
      <c r="Q40" s="403"/>
      <c r="R40" s="403"/>
      <c r="S40" s="403"/>
      <c r="T40" s="403"/>
      <c r="U40" s="403"/>
      <c r="V40" s="403"/>
      <c r="W40" s="403"/>
      <c r="X40" s="403"/>
      <c r="Y40" s="403"/>
      <c r="Z40" s="403"/>
      <c r="AA40" s="403"/>
      <c r="AB40" s="403"/>
      <c r="AC40" s="403"/>
      <c r="AD40" s="403"/>
      <c r="AE40" s="403"/>
      <c r="AF40" s="139"/>
      <c r="AG40" s="97"/>
      <c r="AH40" s="97"/>
      <c r="AI40" s="97"/>
      <c r="AJ40" s="97"/>
      <c r="AK40" s="97"/>
      <c r="AL40" s="97"/>
      <c r="AM40" s="97"/>
      <c r="AN40" s="97"/>
      <c r="AO40" s="97"/>
      <c r="AP40" s="97"/>
      <c r="AQ40" s="97"/>
      <c r="AR40" s="97"/>
      <c r="AS40" s="97"/>
      <c r="AT40" s="97"/>
      <c r="AU40" s="97"/>
      <c r="AV40" s="97"/>
      <c r="AW40" s="97"/>
      <c r="AX40" s="97"/>
      <c r="AY40" s="97"/>
      <c r="AZ40" s="97"/>
      <c r="BA40" s="97"/>
      <c r="BB40" s="97"/>
      <c r="BC40" s="97"/>
    </row>
    <row r="41" spans="1:55" ht="7.5" customHeight="1" x14ac:dyDescent="0.4">
      <c r="AG41" s="153"/>
      <c r="AH41" s="154"/>
      <c r="AI41" s="154"/>
      <c r="AJ41" s="154"/>
      <c r="AK41" s="154"/>
      <c r="AL41" s="154"/>
      <c r="AM41" s="154"/>
      <c r="AN41" s="154"/>
      <c r="AO41" s="154"/>
      <c r="AP41" s="154"/>
      <c r="AQ41" s="154"/>
      <c r="AR41" s="154"/>
      <c r="AS41" s="154"/>
      <c r="AT41" s="97"/>
      <c r="AU41" s="97"/>
      <c r="AV41" s="97"/>
      <c r="AW41" s="97"/>
      <c r="AX41" s="97"/>
      <c r="AY41" s="97"/>
      <c r="AZ41" s="97"/>
      <c r="BA41" s="97"/>
      <c r="BB41" s="97"/>
      <c r="BC41" s="97"/>
    </row>
    <row r="42" spans="1:55" ht="18.600000000000001" customHeight="1" x14ac:dyDescent="0.4">
      <c r="B42" s="417" t="s">
        <v>359</v>
      </c>
      <c r="C42" s="417"/>
      <c r="D42" s="417"/>
      <c r="E42" s="417"/>
      <c r="F42" s="417"/>
      <c r="G42" s="417"/>
      <c r="H42" s="417"/>
      <c r="I42" s="417"/>
      <c r="J42" s="417"/>
      <c r="K42" s="417"/>
      <c r="L42" s="417"/>
      <c r="M42" s="417"/>
      <c r="N42" s="417"/>
      <c r="O42" s="417"/>
      <c r="P42" s="417"/>
      <c r="Q42" s="417"/>
      <c r="R42" s="417"/>
      <c r="S42" s="417"/>
      <c r="T42" s="417"/>
      <c r="U42" s="417"/>
      <c r="V42" s="417"/>
      <c r="W42" s="417"/>
      <c r="X42" s="417"/>
      <c r="Y42" s="417"/>
      <c r="Z42" s="417"/>
      <c r="AA42" s="417"/>
      <c r="AB42" s="417"/>
      <c r="AC42" s="417"/>
      <c r="AD42" s="417"/>
      <c r="AE42" s="417"/>
      <c r="AG42" s="153"/>
      <c r="AH42" s="154"/>
      <c r="AI42" s="154"/>
      <c r="AJ42" s="154"/>
      <c r="AK42" s="154"/>
      <c r="AL42" s="154"/>
      <c r="AM42" s="154"/>
      <c r="AN42" s="154"/>
      <c r="AO42" s="154"/>
      <c r="AP42" s="154"/>
      <c r="AQ42" s="154"/>
      <c r="AR42" s="154"/>
      <c r="AS42" s="154"/>
      <c r="AT42" s="97"/>
      <c r="AU42" s="97"/>
      <c r="AV42" s="97"/>
      <c r="AW42" s="97"/>
      <c r="AX42" s="97"/>
      <c r="AY42" s="97"/>
      <c r="AZ42" s="97"/>
      <c r="BA42" s="97"/>
      <c r="BB42" s="97"/>
      <c r="BC42" s="97"/>
    </row>
    <row r="43" spans="1:55" ht="18.600000000000001" customHeight="1" x14ac:dyDescent="0.4">
      <c r="B43" s="418" t="s">
        <v>323</v>
      </c>
      <c r="C43" s="419"/>
      <c r="D43" s="419"/>
      <c r="E43" s="419"/>
      <c r="F43" s="419"/>
      <c r="G43" s="419"/>
      <c r="H43" s="420"/>
      <c r="I43" s="419" t="s">
        <v>324</v>
      </c>
      <c r="J43" s="419"/>
      <c r="K43" s="419"/>
      <c r="L43" s="419"/>
      <c r="M43" s="419"/>
      <c r="N43" s="419"/>
      <c r="O43" s="419"/>
      <c r="P43" s="418" t="s">
        <v>325</v>
      </c>
      <c r="Q43" s="419"/>
      <c r="R43" s="420"/>
      <c r="S43" s="419" t="s">
        <v>326</v>
      </c>
      <c r="T43" s="419"/>
      <c r="U43" s="419"/>
      <c r="V43" s="419"/>
      <c r="W43" s="418" t="s">
        <v>327</v>
      </c>
      <c r="X43" s="419"/>
      <c r="Y43" s="419"/>
      <c r="Z43" s="420"/>
      <c r="AA43" s="419" t="s">
        <v>358</v>
      </c>
      <c r="AB43" s="419"/>
      <c r="AC43" s="419"/>
      <c r="AD43" s="419"/>
      <c r="AE43" s="420"/>
      <c r="AG43" s="153"/>
      <c r="AH43" s="154"/>
      <c r="AI43" s="154"/>
      <c r="AJ43" s="154"/>
      <c r="AK43" s="154"/>
      <c r="AL43" s="154"/>
      <c r="AM43" s="154"/>
      <c r="AN43" s="154"/>
      <c r="AO43" s="154"/>
      <c r="AP43" s="154"/>
      <c r="AQ43" s="154"/>
      <c r="AR43" s="154"/>
      <c r="AS43" s="154"/>
      <c r="AT43" s="97"/>
      <c r="AU43" s="97"/>
      <c r="AV43" s="97"/>
      <c r="AW43" s="97"/>
      <c r="AX43" s="97"/>
      <c r="AY43" s="97"/>
      <c r="AZ43" s="97"/>
      <c r="BA43" s="97"/>
      <c r="BB43" s="97"/>
      <c r="BC43" s="97"/>
    </row>
    <row r="44" spans="1:55" ht="20.100000000000001" customHeight="1" x14ac:dyDescent="0.4">
      <c r="A44" s="148"/>
      <c r="B44" s="388"/>
      <c r="C44" s="389"/>
      <c r="D44" s="389"/>
      <c r="E44" s="389"/>
      <c r="F44" s="389"/>
      <c r="G44" s="389"/>
      <c r="H44" s="390"/>
      <c r="I44" s="388"/>
      <c r="J44" s="389"/>
      <c r="K44" s="389"/>
      <c r="L44" s="389"/>
      <c r="M44" s="389"/>
      <c r="N44" s="389"/>
      <c r="O44" s="389"/>
      <c r="P44" s="388"/>
      <c r="Q44" s="389"/>
      <c r="R44" s="390"/>
      <c r="S44" s="388"/>
      <c r="T44" s="389"/>
      <c r="U44" s="389"/>
      <c r="V44" s="389"/>
      <c r="W44" s="388"/>
      <c r="X44" s="389"/>
      <c r="Y44" s="389"/>
      <c r="Z44" s="390"/>
      <c r="AA44" s="388"/>
      <c r="AB44" s="389"/>
      <c r="AC44" s="389"/>
      <c r="AD44" s="389"/>
      <c r="AE44" s="390"/>
      <c r="AF44" s="148"/>
      <c r="AG44" s="153"/>
      <c r="AH44" s="154"/>
      <c r="AI44" s="154"/>
      <c r="AJ44" s="154"/>
      <c r="AK44" s="154"/>
      <c r="AL44" s="154"/>
      <c r="AM44" s="154"/>
      <c r="AN44" s="154"/>
      <c r="AO44" s="154"/>
      <c r="AP44" s="154"/>
      <c r="AQ44" s="154"/>
      <c r="AR44" s="154"/>
      <c r="AS44" s="154"/>
      <c r="AT44" s="97"/>
      <c r="AU44" s="97"/>
      <c r="AV44" s="97"/>
      <c r="AW44" s="97"/>
      <c r="AX44" s="97"/>
      <c r="AY44" s="97"/>
      <c r="AZ44" s="97"/>
      <c r="BA44" s="97"/>
      <c r="BB44" s="97"/>
      <c r="BC44" s="97"/>
    </row>
    <row r="45" spans="1:55" ht="20.100000000000001" customHeight="1" x14ac:dyDescent="0.4">
      <c r="A45" s="148"/>
      <c r="B45" s="391"/>
      <c r="C45" s="392"/>
      <c r="D45" s="392"/>
      <c r="E45" s="392"/>
      <c r="F45" s="392"/>
      <c r="G45" s="392"/>
      <c r="H45" s="393"/>
      <c r="I45" s="391"/>
      <c r="J45" s="392"/>
      <c r="K45" s="392"/>
      <c r="L45" s="392"/>
      <c r="M45" s="392"/>
      <c r="N45" s="392"/>
      <c r="O45" s="392"/>
      <c r="P45" s="391"/>
      <c r="Q45" s="392"/>
      <c r="R45" s="393"/>
      <c r="S45" s="391"/>
      <c r="T45" s="392"/>
      <c r="U45" s="392"/>
      <c r="V45" s="392"/>
      <c r="W45" s="391"/>
      <c r="X45" s="392"/>
      <c r="Y45" s="392"/>
      <c r="Z45" s="393"/>
      <c r="AA45" s="391"/>
      <c r="AB45" s="392"/>
      <c r="AC45" s="392"/>
      <c r="AD45" s="392"/>
      <c r="AE45" s="393"/>
      <c r="AF45" s="148"/>
      <c r="AG45" s="153"/>
      <c r="AH45" s="154"/>
      <c r="AI45" s="154"/>
      <c r="AJ45" s="154"/>
      <c r="AK45" s="154"/>
      <c r="AL45" s="154"/>
      <c r="AM45" s="154"/>
      <c r="AN45" s="154"/>
      <c r="AO45" s="154"/>
      <c r="AP45" s="154"/>
      <c r="AQ45" s="154"/>
      <c r="AR45" s="154"/>
      <c r="AS45" s="154"/>
      <c r="AT45" s="97"/>
      <c r="AU45" s="97"/>
      <c r="AV45" s="97"/>
      <c r="AW45" s="97"/>
      <c r="AX45" s="97"/>
      <c r="AY45" s="97"/>
      <c r="AZ45" s="97"/>
      <c r="BA45" s="97"/>
      <c r="BB45" s="97"/>
      <c r="BC45" s="97"/>
    </row>
    <row r="46" spans="1:55" s="106" customFormat="1" ht="15.95" customHeight="1" x14ac:dyDescent="0.4">
      <c r="B46" s="105" t="s">
        <v>274</v>
      </c>
      <c r="D46" s="132" t="s">
        <v>275</v>
      </c>
      <c r="E46" s="133" t="s">
        <v>276</v>
      </c>
      <c r="F46" s="133"/>
      <c r="G46" s="133"/>
      <c r="H46" s="133"/>
      <c r="I46" s="133"/>
      <c r="J46" s="133"/>
      <c r="K46" s="133"/>
      <c r="L46" s="133"/>
      <c r="M46" s="133"/>
      <c r="N46" s="133"/>
      <c r="O46" s="133"/>
      <c r="P46" s="133"/>
      <c r="Q46" s="133"/>
      <c r="R46" s="133"/>
      <c r="S46" s="133"/>
      <c r="T46" s="133"/>
      <c r="U46" s="133"/>
      <c r="V46" s="133"/>
      <c r="W46" s="133"/>
      <c r="X46" s="133"/>
      <c r="Y46" s="133"/>
      <c r="Z46" s="133"/>
      <c r="AA46" s="133"/>
      <c r="AB46" s="133"/>
      <c r="AC46" s="133"/>
      <c r="AD46" s="133"/>
      <c r="AE46" s="133"/>
      <c r="AF46" s="150"/>
      <c r="AG46" s="97"/>
    </row>
    <row r="47" spans="1:55" s="106" customFormat="1" ht="15.95" customHeight="1" x14ac:dyDescent="0.4">
      <c r="B47" s="105"/>
      <c r="C47" s="105"/>
      <c r="D47" s="132" t="s">
        <v>277</v>
      </c>
      <c r="E47" s="133" t="s">
        <v>278</v>
      </c>
      <c r="F47" s="133"/>
      <c r="G47" s="133"/>
      <c r="H47" s="134"/>
      <c r="I47" s="134"/>
      <c r="J47" s="134"/>
      <c r="K47" s="134"/>
      <c r="L47" s="134"/>
      <c r="M47" s="134"/>
      <c r="N47" s="134"/>
      <c r="O47" s="134"/>
      <c r="P47" s="134"/>
      <c r="Q47" s="134"/>
      <c r="R47" s="134"/>
      <c r="S47" s="134"/>
      <c r="T47" s="134"/>
      <c r="U47" s="134"/>
      <c r="V47" s="134"/>
      <c r="W47" s="134"/>
      <c r="X47" s="134"/>
      <c r="Y47" s="134"/>
      <c r="Z47" s="134"/>
      <c r="AA47" s="134"/>
      <c r="AB47" s="134"/>
      <c r="AC47" s="134"/>
      <c r="AD47" s="134"/>
      <c r="AE47" s="134"/>
      <c r="AF47" s="151"/>
      <c r="AG47" s="97"/>
    </row>
    <row r="48" spans="1:55" s="106" customFormat="1" ht="15.95" customHeight="1" x14ac:dyDescent="0.4">
      <c r="D48" s="133"/>
      <c r="E48" s="133" t="s">
        <v>279</v>
      </c>
      <c r="F48" s="133"/>
      <c r="G48" s="133"/>
      <c r="H48" s="133"/>
      <c r="I48" s="133"/>
      <c r="J48" s="133"/>
      <c r="K48" s="133"/>
      <c r="L48" s="133"/>
      <c r="M48" s="133"/>
      <c r="N48" s="133"/>
      <c r="O48" s="133"/>
      <c r="P48" s="133"/>
      <c r="Q48" s="133"/>
      <c r="R48" s="133"/>
      <c r="S48" s="133"/>
      <c r="T48" s="133"/>
      <c r="U48" s="133"/>
      <c r="V48" s="133"/>
      <c r="W48" s="133"/>
      <c r="X48" s="133"/>
      <c r="Y48" s="133"/>
      <c r="Z48" s="133"/>
      <c r="AA48" s="133"/>
      <c r="AB48" s="133"/>
      <c r="AC48" s="133"/>
      <c r="AD48" s="133"/>
      <c r="AE48" s="133"/>
      <c r="AG48" s="97"/>
    </row>
    <row r="49" spans="2:55" s="106" customFormat="1" ht="15.95" customHeight="1" x14ac:dyDescent="0.4">
      <c r="D49" s="133"/>
      <c r="E49" s="133" t="s">
        <v>280</v>
      </c>
      <c r="F49" s="132"/>
      <c r="G49" s="133"/>
      <c r="H49" s="133"/>
      <c r="I49" s="133"/>
      <c r="J49" s="133"/>
      <c r="K49" s="133"/>
      <c r="L49" s="133"/>
      <c r="M49" s="133"/>
      <c r="N49" s="133"/>
      <c r="O49" s="133"/>
      <c r="P49" s="133"/>
      <c r="Q49" s="133"/>
      <c r="R49" s="133"/>
      <c r="S49" s="133"/>
      <c r="T49" s="133"/>
      <c r="U49" s="133"/>
      <c r="V49" s="133"/>
      <c r="W49" s="133"/>
      <c r="X49" s="133"/>
      <c r="Y49" s="133"/>
      <c r="Z49" s="133"/>
      <c r="AA49" s="133"/>
      <c r="AB49" s="133"/>
      <c r="AC49" s="133"/>
      <c r="AD49" s="133"/>
      <c r="AE49" s="133"/>
      <c r="AG49" s="97"/>
    </row>
    <row r="50" spans="2:55" s="106" customFormat="1" ht="15.95" customHeight="1" x14ac:dyDescent="0.4">
      <c r="B50" s="105"/>
      <c r="C50" s="105"/>
      <c r="D50" s="132" t="s">
        <v>281</v>
      </c>
      <c r="E50" s="133" t="s">
        <v>282</v>
      </c>
      <c r="F50" s="133"/>
      <c r="G50" s="133"/>
      <c r="H50" s="133"/>
      <c r="I50" s="133"/>
      <c r="J50" s="133"/>
      <c r="K50" s="133"/>
      <c r="L50" s="133"/>
      <c r="M50" s="133"/>
      <c r="N50" s="133"/>
      <c r="O50" s="133"/>
      <c r="P50" s="133"/>
      <c r="Q50" s="133"/>
      <c r="R50" s="133"/>
      <c r="S50" s="133"/>
      <c r="T50" s="133"/>
      <c r="U50" s="133"/>
      <c r="V50" s="133"/>
      <c r="W50" s="133"/>
      <c r="X50" s="133"/>
      <c r="Y50" s="133"/>
      <c r="Z50" s="133"/>
      <c r="AA50" s="133"/>
      <c r="AB50" s="133"/>
      <c r="AC50" s="133"/>
      <c r="AD50" s="133"/>
      <c r="AE50" s="133"/>
      <c r="AG50" s="97"/>
    </row>
    <row r="51" spans="2:55" s="106" customFormat="1" ht="15.95" customHeight="1" x14ac:dyDescent="0.4">
      <c r="B51" s="105"/>
      <c r="C51" s="105"/>
      <c r="D51" s="135"/>
      <c r="E51" s="133" t="s">
        <v>283</v>
      </c>
      <c r="F51" s="133"/>
      <c r="G51" s="133"/>
      <c r="H51" s="133"/>
      <c r="I51" s="133"/>
      <c r="J51" s="133"/>
      <c r="K51" s="133"/>
      <c r="L51" s="133"/>
      <c r="M51" s="133"/>
      <c r="N51" s="133"/>
      <c r="O51" s="133"/>
      <c r="P51" s="133"/>
      <c r="Q51" s="133"/>
      <c r="R51" s="133"/>
      <c r="S51" s="133"/>
      <c r="T51" s="133"/>
      <c r="U51" s="133"/>
      <c r="V51" s="133"/>
      <c r="W51" s="133"/>
      <c r="X51" s="133"/>
      <c r="Y51" s="133"/>
      <c r="Z51" s="133"/>
      <c r="AA51" s="133"/>
      <c r="AB51" s="133"/>
      <c r="AC51" s="133"/>
      <c r="AD51" s="133"/>
      <c r="AE51" s="133"/>
      <c r="AG51" s="97"/>
    </row>
    <row r="52" spans="2:55" s="106" customFormat="1" ht="15.95" customHeight="1" x14ac:dyDescent="0.4">
      <c r="D52" s="133"/>
      <c r="E52" s="133" t="s">
        <v>284</v>
      </c>
      <c r="F52" s="133"/>
      <c r="G52" s="133"/>
      <c r="H52" s="133"/>
      <c r="I52" s="133"/>
      <c r="J52" s="133"/>
      <c r="K52" s="133"/>
      <c r="L52" s="133"/>
      <c r="M52" s="133"/>
      <c r="N52" s="133"/>
      <c r="O52" s="133"/>
      <c r="P52" s="133"/>
      <c r="Q52" s="133"/>
      <c r="R52" s="133"/>
      <c r="S52" s="133"/>
      <c r="T52" s="133"/>
      <c r="U52" s="133"/>
      <c r="V52" s="133"/>
      <c r="W52" s="133"/>
      <c r="X52" s="133"/>
      <c r="Y52" s="133"/>
      <c r="Z52" s="133"/>
      <c r="AA52" s="133"/>
      <c r="AB52" s="133"/>
      <c r="AC52" s="133"/>
      <c r="AD52" s="133"/>
      <c r="AE52" s="133"/>
    </row>
    <row r="53" spans="2:55" s="106" customFormat="1" ht="15.95" customHeight="1" x14ac:dyDescent="0.4">
      <c r="D53" s="133"/>
      <c r="E53" s="133" t="s">
        <v>285</v>
      </c>
      <c r="F53" s="133"/>
      <c r="G53" s="133"/>
      <c r="H53" s="133"/>
      <c r="I53" s="133"/>
      <c r="J53" s="133"/>
      <c r="K53" s="133"/>
      <c r="L53" s="133"/>
      <c r="M53" s="133"/>
      <c r="N53" s="133"/>
      <c r="O53" s="133"/>
      <c r="P53" s="133"/>
      <c r="Q53" s="133"/>
      <c r="R53" s="133"/>
      <c r="S53" s="133"/>
      <c r="T53" s="133"/>
      <c r="U53" s="133"/>
      <c r="V53" s="133"/>
      <c r="W53" s="133"/>
      <c r="X53" s="133"/>
      <c r="Y53" s="133"/>
      <c r="Z53" s="133"/>
      <c r="AA53" s="133"/>
      <c r="AB53" s="133"/>
      <c r="AC53" s="133"/>
      <c r="AD53" s="133"/>
      <c r="AE53" s="133"/>
    </row>
    <row r="54" spans="2:55" s="106" customFormat="1" ht="15.95" customHeight="1" x14ac:dyDescent="0.4">
      <c r="D54" s="133"/>
      <c r="E54" s="133" t="s">
        <v>286</v>
      </c>
      <c r="F54" s="133"/>
      <c r="G54" s="133"/>
      <c r="H54" s="133"/>
      <c r="I54" s="133"/>
      <c r="J54" s="133"/>
      <c r="K54" s="133"/>
      <c r="L54" s="133"/>
      <c r="M54" s="133"/>
      <c r="N54" s="133"/>
      <c r="O54" s="133"/>
      <c r="P54" s="133"/>
      <c r="Q54" s="133"/>
      <c r="R54" s="133"/>
      <c r="S54" s="133"/>
      <c r="T54" s="133"/>
      <c r="U54" s="133"/>
      <c r="V54" s="133"/>
      <c r="W54" s="133"/>
      <c r="X54" s="133"/>
      <c r="Y54" s="133"/>
      <c r="Z54" s="133"/>
      <c r="AA54" s="133"/>
      <c r="AB54" s="133"/>
      <c r="AC54" s="133"/>
      <c r="AD54" s="133"/>
      <c r="AE54" s="133"/>
    </row>
    <row r="55" spans="2:55" s="106" customFormat="1" ht="15.95" customHeight="1" x14ac:dyDescent="0.4">
      <c r="D55" s="133"/>
      <c r="E55" s="133" t="s">
        <v>287</v>
      </c>
      <c r="F55" s="133"/>
      <c r="G55" s="133"/>
      <c r="H55" s="133"/>
      <c r="I55" s="133"/>
      <c r="J55" s="133"/>
      <c r="K55" s="133"/>
      <c r="L55" s="133"/>
      <c r="M55" s="133"/>
      <c r="N55" s="133"/>
      <c r="O55" s="133"/>
      <c r="P55" s="133"/>
      <c r="Q55" s="133"/>
      <c r="R55" s="133"/>
      <c r="S55" s="133"/>
      <c r="T55" s="133"/>
      <c r="U55" s="133"/>
      <c r="V55" s="133"/>
      <c r="W55" s="133"/>
      <c r="X55" s="133"/>
      <c r="Y55" s="133"/>
      <c r="Z55" s="133"/>
      <c r="AA55" s="133"/>
      <c r="AB55" s="133"/>
      <c r="AC55" s="133"/>
      <c r="AD55" s="133"/>
      <c r="AE55" s="133"/>
    </row>
    <row r="56" spans="2:55" s="106" customFormat="1" ht="15.95" customHeight="1" x14ac:dyDescent="0.4">
      <c r="B56" s="105"/>
      <c r="C56" s="105"/>
      <c r="D56" s="132" t="s">
        <v>288</v>
      </c>
      <c r="E56" s="133" t="s">
        <v>289</v>
      </c>
      <c r="F56" s="133"/>
      <c r="G56" s="133"/>
      <c r="H56" s="133"/>
      <c r="I56" s="133"/>
      <c r="J56" s="133"/>
      <c r="K56" s="133"/>
      <c r="L56" s="133"/>
      <c r="M56" s="133"/>
      <c r="N56" s="133"/>
      <c r="O56" s="133"/>
      <c r="P56" s="133"/>
      <c r="Q56" s="133"/>
      <c r="R56" s="133"/>
      <c r="S56" s="133"/>
      <c r="T56" s="133"/>
      <c r="U56" s="133"/>
      <c r="V56" s="133"/>
      <c r="W56" s="133"/>
      <c r="X56" s="133"/>
      <c r="Y56" s="133"/>
      <c r="Z56" s="133"/>
      <c r="AA56" s="133"/>
      <c r="AB56" s="133"/>
      <c r="AC56" s="133"/>
      <c r="AD56" s="133"/>
      <c r="AE56" s="133"/>
    </row>
    <row r="57" spans="2:55" s="106" customFormat="1" ht="15.95" customHeight="1" x14ac:dyDescent="0.4">
      <c r="B57" s="105"/>
      <c r="C57" s="105"/>
      <c r="D57" s="132" t="s">
        <v>290</v>
      </c>
      <c r="E57" s="394" t="s">
        <v>551</v>
      </c>
      <c r="F57" s="394"/>
      <c r="G57" s="394"/>
      <c r="H57" s="394"/>
      <c r="I57" s="394"/>
      <c r="J57" s="394"/>
      <c r="K57" s="394"/>
      <c r="L57" s="394"/>
      <c r="M57" s="394"/>
      <c r="N57" s="394"/>
      <c r="O57" s="394"/>
      <c r="P57" s="394"/>
      <c r="Q57" s="394"/>
      <c r="R57" s="394"/>
      <c r="S57" s="394"/>
      <c r="T57" s="394"/>
      <c r="U57" s="394"/>
      <c r="V57" s="394"/>
      <c r="W57" s="394"/>
      <c r="X57" s="394"/>
      <c r="Y57" s="394"/>
      <c r="Z57" s="394"/>
      <c r="AA57" s="394"/>
      <c r="AB57" s="394"/>
      <c r="AC57" s="394"/>
      <c r="AD57" s="394"/>
      <c r="AE57" s="394"/>
      <c r="AF57" s="394"/>
    </row>
    <row r="58" spans="2:55" s="106" customFormat="1" ht="15.95" customHeight="1" x14ac:dyDescent="0.4">
      <c r="B58" s="105"/>
      <c r="C58" s="105"/>
      <c r="D58" s="132" t="s">
        <v>291</v>
      </c>
      <c r="E58" s="394" t="s">
        <v>292</v>
      </c>
      <c r="F58" s="394"/>
      <c r="G58" s="394"/>
      <c r="H58" s="394"/>
      <c r="I58" s="394"/>
      <c r="J58" s="394"/>
      <c r="K58" s="394"/>
      <c r="L58" s="394"/>
      <c r="M58" s="394"/>
      <c r="N58" s="394"/>
      <c r="O58" s="394"/>
      <c r="P58" s="394"/>
      <c r="Q58" s="394"/>
      <c r="R58" s="394"/>
      <c r="S58" s="394"/>
      <c r="T58" s="394"/>
      <c r="U58" s="394"/>
      <c r="V58" s="394"/>
      <c r="W58" s="394"/>
      <c r="X58" s="394"/>
      <c r="Y58" s="394"/>
      <c r="Z58" s="394"/>
      <c r="AA58" s="394"/>
      <c r="AB58" s="394"/>
      <c r="AC58" s="394"/>
      <c r="AD58" s="394"/>
      <c r="AE58" s="394"/>
    </row>
    <row r="59" spans="2:55" ht="15.95" customHeight="1" x14ac:dyDescent="0.4">
      <c r="D59" s="135">
        <v>7</v>
      </c>
      <c r="E59" s="133" t="s">
        <v>552</v>
      </c>
      <c r="AG59" s="97"/>
      <c r="AH59" s="97"/>
      <c r="AI59" s="97"/>
      <c r="AJ59" s="97"/>
      <c r="AK59" s="97"/>
      <c r="AL59" s="97"/>
      <c r="AM59" s="97"/>
      <c r="AN59" s="97"/>
      <c r="AO59" s="97"/>
      <c r="AP59" s="97"/>
      <c r="AQ59" s="97"/>
      <c r="AR59" s="97"/>
      <c r="AS59" s="97"/>
      <c r="AT59" s="97"/>
      <c r="AU59" s="97"/>
      <c r="AV59" s="97"/>
      <c r="AW59" s="97"/>
      <c r="AX59" s="97"/>
      <c r="AY59" s="97"/>
      <c r="AZ59" s="97"/>
      <c r="BA59" s="97"/>
      <c r="BB59" s="97"/>
      <c r="BC59" s="97"/>
    </row>
    <row r="60" spans="2:55" ht="18" customHeight="1" x14ac:dyDescent="0.4">
      <c r="AG60" s="97"/>
      <c r="AH60" s="97"/>
      <c r="AI60" s="97"/>
      <c r="AJ60" s="97"/>
      <c r="AK60" s="97"/>
      <c r="AL60" s="97"/>
      <c r="AM60" s="97"/>
      <c r="AN60" s="97"/>
      <c r="AO60" s="97"/>
      <c r="AP60" s="97"/>
      <c r="AQ60" s="97"/>
      <c r="AR60" s="97"/>
      <c r="AS60" s="97"/>
      <c r="AT60" s="97"/>
      <c r="AU60" s="97"/>
      <c r="AV60" s="97"/>
      <c r="AW60" s="97"/>
      <c r="AX60" s="97"/>
      <c r="AY60" s="97"/>
      <c r="AZ60" s="97"/>
      <c r="BA60" s="97"/>
      <c r="BB60" s="97"/>
      <c r="BC60" s="97"/>
    </row>
    <row r="61" spans="2:55" ht="18" customHeight="1" x14ac:dyDescent="0.4">
      <c r="AG61" s="97"/>
      <c r="AH61" s="97"/>
      <c r="AI61" s="97"/>
      <c r="AJ61" s="97"/>
      <c r="AK61" s="97"/>
      <c r="AL61" s="97"/>
      <c r="AM61" s="97"/>
      <c r="AN61" s="97"/>
      <c r="AO61" s="97"/>
      <c r="AP61" s="97"/>
      <c r="AQ61" s="97"/>
      <c r="AR61" s="97"/>
      <c r="AS61" s="97"/>
      <c r="AT61" s="97"/>
      <c r="AU61" s="97"/>
      <c r="AV61" s="97"/>
      <c r="AW61" s="97"/>
      <c r="AX61" s="97"/>
      <c r="AY61" s="97"/>
      <c r="AZ61" s="97"/>
      <c r="BA61" s="97"/>
      <c r="BB61" s="97"/>
      <c r="BC61" s="97"/>
    </row>
    <row r="62" spans="2:55" ht="18" customHeight="1" x14ac:dyDescent="0.4">
      <c r="AG62" s="97"/>
      <c r="AH62" s="97"/>
      <c r="AI62" s="97"/>
      <c r="AJ62" s="97"/>
      <c r="AK62" s="97"/>
      <c r="AL62" s="97"/>
      <c r="AM62" s="97"/>
      <c r="AN62" s="97"/>
      <c r="AO62" s="97"/>
      <c r="AP62" s="97"/>
      <c r="AQ62" s="97"/>
      <c r="AR62" s="97"/>
      <c r="AS62" s="97"/>
      <c r="AT62" s="97"/>
      <c r="AU62" s="97"/>
      <c r="AV62" s="97"/>
      <c r="AW62" s="97"/>
      <c r="AX62" s="97"/>
      <c r="AY62" s="97"/>
      <c r="AZ62" s="97"/>
      <c r="BA62" s="97"/>
      <c r="BB62" s="97"/>
      <c r="BC62" s="97"/>
    </row>
    <row r="63" spans="2:55" ht="18" customHeight="1" x14ac:dyDescent="0.4">
      <c r="AG63" s="97"/>
      <c r="AH63" s="97"/>
      <c r="AI63" s="97"/>
      <c r="AJ63" s="97"/>
      <c r="AK63" s="97"/>
      <c r="AL63" s="97"/>
      <c r="AM63" s="97"/>
      <c r="AN63" s="97"/>
      <c r="AO63" s="97"/>
      <c r="AP63" s="97"/>
      <c r="AQ63" s="97"/>
      <c r="AR63" s="97"/>
      <c r="AS63" s="97"/>
      <c r="AT63" s="97"/>
      <c r="AU63" s="97"/>
      <c r="AV63" s="97"/>
      <c r="AW63" s="97"/>
      <c r="AX63" s="97"/>
      <c r="AY63" s="97"/>
      <c r="AZ63" s="97"/>
      <c r="BA63" s="97"/>
      <c r="BB63" s="97"/>
      <c r="BC63" s="97"/>
    </row>
    <row r="64" spans="2:55" ht="18" customHeight="1" x14ac:dyDescent="0.4">
      <c r="AG64" s="97"/>
      <c r="AH64" s="97"/>
      <c r="AI64" s="97"/>
      <c r="AJ64" s="97"/>
      <c r="AK64" s="97"/>
      <c r="AL64" s="97"/>
      <c r="AM64" s="97"/>
      <c r="AN64" s="97"/>
      <c r="AO64" s="97"/>
      <c r="AP64" s="97"/>
      <c r="AQ64" s="97"/>
      <c r="AR64" s="97"/>
      <c r="AS64" s="97"/>
      <c r="AT64" s="97"/>
      <c r="AU64" s="97"/>
      <c r="AV64" s="97"/>
      <c r="AW64" s="97"/>
      <c r="AX64" s="97"/>
      <c r="AY64" s="97"/>
      <c r="AZ64" s="97"/>
      <c r="BA64" s="97"/>
      <c r="BB64" s="97"/>
      <c r="BC64" s="97"/>
    </row>
    <row r="65" s="97" customFormat="1" ht="18" customHeight="1" x14ac:dyDescent="0.4"/>
    <row r="66" s="97" customFormat="1" ht="18" customHeight="1" x14ac:dyDescent="0.4"/>
    <row r="67" s="97" customFormat="1" ht="18" customHeight="1" x14ac:dyDescent="0.4"/>
    <row r="68" s="97" customFormat="1" ht="18" customHeight="1" x14ac:dyDescent="0.4"/>
    <row r="69" s="97" customFormat="1" ht="18" customHeight="1" x14ac:dyDescent="0.4"/>
    <row r="70" s="97" customFormat="1" ht="18" customHeight="1" x14ac:dyDescent="0.4"/>
    <row r="71" s="97" customFormat="1" ht="18" customHeight="1" x14ac:dyDescent="0.4"/>
    <row r="72" s="97" customFormat="1" ht="18" customHeight="1" x14ac:dyDescent="0.4"/>
    <row r="73" s="97" customFormat="1" ht="18" customHeight="1" x14ac:dyDescent="0.4"/>
    <row r="74" s="97" customFormat="1" ht="18" customHeight="1" x14ac:dyDescent="0.4"/>
    <row r="75" s="97" customFormat="1" ht="18" customHeight="1" x14ac:dyDescent="0.4"/>
    <row r="76" s="97" customFormat="1" ht="18" customHeight="1" x14ac:dyDescent="0.4"/>
    <row r="77" s="97" customFormat="1" ht="18" customHeight="1" x14ac:dyDescent="0.4"/>
    <row r="78" s="97" customFormat="1" ht="18" customHeight="1" x14ac:dyDescent="0.4"/>
    <row r="79" s="97" customFormat="1" ht="18" customHeight="1" x14ac:dyDescent="0.4"/>
    <row r="80" s="97" customFormat="1" ht="18" customHeight="1" x14ac:dyDescent="0.4"/>
    <row r="81" s="97" customFormat="1" ht="18" customHeight="1" x14ac:dyDescent="0.4"/>
    <row r="82" s="97" customFormat="1" ht="18" customHeight="1" x14ac:dyDescent="0.4"/>
    <row r="83" s="97" customFormat="1" ht="18" customHeight="1" x14ac:dyDescent="0.4"/>
    <row r="84" s="97" customFormat="1" ht="18" customHeight="1" x14ac:dyDescent="0.4"/>
    <row r="85" s="97" customFormat="1" ht="18" customHeight="1" x14ac:dyDescent="0.4"/>
    <row r="86" s="97" customFormat="1" ht="18" customHeight="1" x14ac:dyDescent="0.4"/>
    <row r="87" s="97" customFormat="1" ht="18" customHeight="1" x14ac:dyDescent="0.4"/>
    <row r="88" s="97" customFormat="1" ht="18" customHeight="1" x14ac:dyDescent="0.4"/>
    <row r="89" s="97" customFormat="1" ht="18" customHeight="1" x14ac:dyDescent="0.4"/>
    <row r="90" s="97" customFormat="1" ht="18" customHeight="1" x14ac:dyDescent="0.4"/>
    <row r="91" s="97" customFormat="1" ht="18" customHeight="1" x14ac:dyDescent="0.4"/>
    <row r="92" s="97" customFormat="1" ht="18" customHeight="1" x14ac:dyDescent="0.4"/>
    <row r="93" s="97" customFormat="1" ht="18" customHeight="1" x14ac:dyDescent="0.4"/>
    <row r="94" s="97" customFormat="1" ht="18" customHeight="1" x14ac:dyDescent="0.4"/>
    <row r="95" s="97" customFormat="1" ht="18" customHeight="1" x14ac:dyDescent="0.4"/>
    <row r="96" s="97" customFormat="1" ht="18" customHeight="1" x14ac:dyDescent="0.4"/>
    <row r="97" s="97" customFormat="1" ht="18" customHeight="1" x14ac:dyDescent="0.4"/>
    <row r="98" s="97" customFormat="1" ht="18" customHeight="1" x14ac:dyDescent="0.4"/>
    <row r="99" s="97" customFormat="1" ht="18" customHeight="1" x14ac:dyDescent="0.4"/>
    <row r="100" s="97" customFormat="1" ht="18" customHeight="1" x14ac:dyDescent="0.4"/>
    <row r="101" s="97" customFormat="1" ht="18" customHeight="1" x14ac:dyDescent="0.4"/>
    <row r="102" s="97" customFormat="1" ht="18" customHeight="1" x14ac:dyDescent="0.4"/>
    <row r="103" s="97" customFormat="1" ht="18" customHeight="1" x14ac:dyDescent="0.4"/>
    <row r="104" s="97" customFormat="1" ht="18" customHeight="1" x14ac:dyDescent="0.4"/>
    <row r="105" s="97" customFormat="1" ht="18" customHeight="1" x14ac:dyDescent="0.4"/>
    <row r="106" s="97" customFormat="1" ht="18" customHeight="1" x14ac:dyDescent="0.4"/>
    <row r="107" s="97" customFormat="1" ht="18" customHeight="1" x14ac:dyDescent="0.4"/>
    <row r="108" s="97" customFormat="1" ht="18" customHeight="1" x14ac:dyDescent="0.4"/>
    <row r="109" s="97" customFormat="1" ht="18" customHeight="1" x14ac:dyDescent="0.4"/>
    <row r="110" s="97" customFormat="1" ht="18" customHeight="1" x14ac:dyDescent="0.4"/>
    <row r="111" s="97" customFormat="1" ht="18" customHeight="1" x14ac:dyDescent="0.4"/>
    <row r="112" s="97" customFormat="1" ht="18" customHeight="1" x14ac:dyDescent="0.4"/>
    <row r="113" s="97" customFormat="1" ht="18" customHeight="1" x14ac:dyDescent="0.4"/>
    <row r="114" s="97" customFormat="1" ht="18" customHeight="1" x14ac:dyDescent="0.4"/>
    <row r="115" s="97" customFormat="1" ht="18" customHeight="1" x14ac:dyDescent="0.4"/>
    <row r="116" s="97" customFormat="1" ht="18" customHeight="1" x14ac:dyDescent="0.4"/>
    <row r="117" s="97" customFormat="1" ht="18" customHeight="1" x14ac:dyDescent="0.4"/>
    <row r="118" s="97" customFormat="1" ht="18" customHeight="1" x14ac:dyDescent="0.4"/>
    <row r="119" s="97" customFormat="1" ht="18" customHeight="1" x14ac:dyDescent="0.4"/>
    <row r="120" s="97" customFormat="1" ht="18" customHeight="1" x14ac:dyDescent="0.4"/>
    <row r="121" s="97" customFormat="1" ht="18" customHeight="1" x14ac:dyDescent="0.4"/>
    <row r="122" s="97" customFormat="1" ht="18" customHeight="1" x14ac:dyDescent="0.4"/>
    <row r="123" s="97" customFormat="1" ht="18" customHeight="1" x14ac:dyDescent="0.4"/>
    <row r="124" s="97" customFormat="1" ht="18" customHeight="1" x14ac:dyDescent="0.4"/>
    <row r="125" s="97" customFormat="1" ht="18" customHeight="1" x14ac:dyDescent="0.4"/>
    <row r="126" s="97" customFormat="1" ht="18" customHeight="1" x14ac:dyDescent="0.4"/>
    <row r="127" s="97" customFormat="1" ht="18" customHeight="1" x14ac:dyDescent="0.4"/>
    <row r="128" s="97" customFormat="1" ht="18" customHeight="1" x14ac:dyDescent="0.4"/>
    <row r="129" s="97" customFormat="1" ht="18" customHeight="1" x14ac:dyDescent="0.4"/>
    <row r="130" s="97" customFormat="1" ht="18" customHeight="1" x14ac:dyDescent="0.4"/>
    <row r="131" s="97" customFormat="1" ht="18" customHeight="1" x14ac:dyDescent="0.4"/>
    <row r="132" s="97" customFormat="1" ht="18" customHeight="1" x14ac:dyDescent="0.4"/>
    <row r="133" s="97" customFormat="1" ht="18" customHeight="1" x14ac:dyDescent="0.4"/>
    <row r="134" s="97" customFormat="1" ht="18" customHeight="1" x14ac:dyDescent="0.4"/>
    <row r="135" s="97" customFormat="1" ht="18" customHeight="1" x14ac:dyDescent="0.4"/>
    <row r="136" s="97" customFormat="1" ht="18" customHeight="1" x14ac:dyDescent="0.4"/>
    <row r="137" s="97" customFormat="1" ht="18" customHeight="1" x14ac:dyDescent="0.4"/>
    <row r="138" s="97" customFormat="1" ht="18" customHeight="1" x14ac:dyDescent="0.4"/>
    <row r="139" s="97" customFormat="1" ht="18" customHeight="1" x14ac:dyDescent="0.4"/>
    <row r="140" s="97" customFormat="1" ht="18" customHeight="1" x14ac:dyDescent="0.4"/>
    <row r="141" s="97" customFormat="1" ht="18" customHeight="1" x14ac:dyDescent="0.4"/>
    <row r="142" s="97" customFormat="1" ht="18" customHeight="1" x14ac:dyDescent="0.4"/>
    <row r="143" s="97" customFormat="1" ht="18" customHeight="1" x14ac:dyDescent="0.4"/>
    <row r="144" s="97" customFormat="1" ht="18" customHeight="1" x14ac:dyDescent="0.4"/>
    <row r="145" s="97" customFormat="1" ht="18" customHeight="1" x14ac:dyDescent="0.4"/>
    <row r="146" s="97" customFormat="1" ht="18" customHeight="1" x14ac:dyDescent="0.4"/>
    <row r="147" s="97" customFormat="1" ht="18" customHeight="1" x14ac:dyDescent="0.4"/>
    <row r="148" s="97" customFormat="1" ht="18" customHeight="1" x14ac:dyDescent="0.4"/>
    <row r="149" s="97" customFormat="1" ht="18" customHeight="1" x14ac:dyDescent="0.4"/>
    <row r="150" s="97" customFormat="1" ht="18" customHeight="1" x14ac:dyDescent="0.4"/>
    <row r="151" s="97" customFormat="1" ht="18" customHeight="1" x14ac:dyDescent="0.4"/>
    <row r="152" s="97" customFormat="1" ht="18" customHeight="1" x14ac:dyDescent="0.4"/>
    <row r="153" s="97" customFormat="1" ht="18" customHeight="1" x14ac:dyDescent="0.4"/>
    <row r="154" s="97" customFormat="1" ht="18" customHeight="1" x14ac:dyDescent="0.4"/>
    <row r="155" s="97" customFormat="1" ht="18" customHeight="1" x14ac:dyDescent="0.4"/>
    <row r="156" s="97" customFormat="1" ht="18" customHeight="1" x14ac:dyDescent="0.4"/>
    <row r="157" s="97" customFormat="1" ht="18" customHeight="1" x14ac:dyDescent="0.4"/>
    <row r="158" s="97" customFormat="1" ht="18" customHeight="1" x14ac:dyDescent="0.4"/>
    <row r="159" s="97" customFormat="1" ht="18" customHeight="1" x14ac:dyDescent="0.4"/>
    <row r="160" s="97" customFormat="1" ht="18" customHeight="1" x14ac:dyDescent="0.4"/>
    <row r="161" s="97" customFormat="1" ht="18" customHeight="1" x14ac:dyDescent="0.4"/>
    <row r="162" s="97" customFormat="1" ht="18" customHeight="1" x14ac:dyDescent="0.4"/>
    <row r="163" s="97" customFormat="1" ht="18" customHeight="1" x14ac:dyDescent="0.4"/>
    <row r="164" s="97" customFormat="1" ht="18" customHeight="1" x14ac:dyDescent="0.4"/>
    <row r="165" s="97" customFormat="1" ht="18" customHeight="1" x14ac:dyDescent="0.4"/>
    <row r="166" s="97" customFormat="1" ht="18" customHeight="1" x14ac:dyDescent="0.4"/>
    <row r="167" s="97" customFormat="1" ht="18" customHeight="1" x14ac:dyDescent="0.4"/>
    <row r="168" s="97" customFormat="1" ht="18" customHeight="1" x14ac:dyDescent="0.4"/>
    <row r="169" s="97" customFormat="1" ht="18" customHeight="1" x14ac:dyDescent="0.4"/>
    <row r="170" s="97" customFormat="1" ht="18" customHeight="1" x14ac:dyDescent="0.4"/>
    <row r="171" s="97" customFormat="1" ht="18" customHeight="1" x14ac:dyDescent="0.4"/>
    <row r="172" s="97" customFormat="1" ht="18" customHeight="1" x14ac:dyDescent="0.4"/>
    <row r="173" s="97" customFormat="1" ht="18" customHeight="1" x14ac:dyDescent="0.4"/>
    <row r="174" s="97" customFormat="1" ht="18" customHeight="1" x14ac:dyDescent="0.4"/>
    <row r="175" s="97" customFormat="1" ht="18" customHeight="1" x14ac:dyDescent="0.4"/>
    <row r="176" s="97" customFormat="1" ht="18" customHeight="1" x14ac:dyDescent="0.4"/>
    <row r="177" s="97" customFormat="1" ht="18" customHeight="1" x14ac:dyDescent="0.4"/>
    <row r="178" s="97" customFormat="1" ht="18" customHeight="1" x14ac:dyDescent="0.4"/>
    <row r="179" s="97" customFormat="1" ht="18" customHeight="1" x14ac:dyDescent="0.4"/>
    <row r="180" s="97" customFormat="1" ht="18" customHeight="1" x14ac:dyDescent="0.4"/>
    <row r="181" s="97" customFormat="1" ht="18" customHeight="1" x14ac:dyDescent="0.4"/>
    <row r="182" s="97" customFormat="1" ht="18" customHeight="1" x14ac:dyDescent="0.4"/>
    <row r="183" s="97" customFormat="1" ht="18" customHeight="1" x14ac:dyDescent="0.4"/>
    <row r="184" s="97" customFormat="1" ht="18" customHeight="1" x14ac:dyDescent="0.4"/>
    <row r="185" s="97" customFormat="1" ht="18" customHeight="1" x14ac:dyDescent="0.4"/>
    <row r="186" s="97" customFormat="1" ht="18" customHeight="1" x14ac:dyDescent="0.4"/>
    <row r="187" s="97" customFormat="1" ht="18" customHeight="1" x14ac:dyDescent="0.4"/>
    <row r="188" s="97" customFormat="1" ht="18" customHeight="1" x14ac:dyDescent="0.4"/>
    <row r="189" s="97" customFormat="1" ht="18" customHeight="1" x14ac:dyDescent="0.4"/>
    <row r="190" s="97" customFormat="1" ht="18" customHeight="1" x14ac:dyDescent="0.4"/>
    <row r="191" s="97" customFormat="1" ht="18" customHeight="1" x14ac:dyDescent="0.4"/>
    <row r="192" s="97" customFormat="1" ht="18" customHeight="1" x14ac:dyDescent="0.4"/>
    <row r="193" s="97" customFormat="1" ht="18" customHeight="1" x14ac:dyDescent="0.4"/>
    <row r="194" s="97" customFormat="1" ht="18" customHeight="1" x14ac:dyDescent="0.4"/>
    <row r="195" s="97" customFormat="1" ht="18" customHeight="1" x14ac:dyDescent="0.4"/>
    <row r="196" s="97" customFormat="1" ht="18" customHeight="1" x14ac:dyDescent="0.4"/>
    <row r="197" s="97" customFormat="1" ht="18" customHeight="1" x14ac:dyDescent="0.4"/>
    <row r="198" s="97" customFormat="1" ht="18" customHeight="1" x14ac:dyDescent="0.4"/>
    <row r="199" s="97" customFormat="1" ht="18" customHeight="1" x14ac:dyDescent="0.4"/>
    <row r="200" s="97" customFormat="1" ht="18" customHeight="1" x14ac:dyDescent="0.4"/>
    <row r="201" s="97" customFormat="1" ht="18" customHeight="1" x14ac:dyDescent="0.4"/>
    <row r="202" s="97" customFormat="1" ht="18" customHeight="1" x14ac:dyDescent="0.4"/>
    <row r="203" s="97" customFormat="1" ht="18" customHeight="1" x14ac:dyDescent="0.4"/>
    <row r="204" s="97" customFormat="1" ht="18" customHeight="1" x14ac:dyDescent="0.4"/>
    <row r="205" s="97" customFormat="1" ht="18" customHeight="1" x14ac:dyDescent="0.4"/>
    <row r="206" s="97" customFormat="1" ht="18" customHeight="1" x14ac:dyDescent="0.4"/>
    <row r="207" s="97" customFormat="1" ht="18" customHeight="1" x14ac:dyDescent="0.4"/>
    <row r="208" s="97" customFormat="1" ht="18" customHeight="1" x14ac:dyDescent="0.4"/>
    <row r="209" s="97" customFormat="1" ht="18" customHeight="1" x14ac:dyDescent="0.4"/>
    <row r="210" s="97" customFormat="1" ht="18" customHeight="1" x14ac:dyDescent="0.4"/>
    <row r="211" s="97" customFormat="1" ht="18" customHeight="1" x14ac:dyDescent="0.4"/>
    <row r="212" s="97" customFormat="1" ht="18" customHeight="1" x14ac:dyDescent="0.4"/>
    <row r="213" s="97" customFormat="1" ht="18" customHeight="1" x14ac:dyDescent="0.4"/>
    <row r="214" s="97" customFormat="1" ht="18" customHeight="1" x14ac:dyDescent="0.4"/>
    <row r="215" s="97" customFormat="1" ht="18" customHeight="1" x14ac:dyDescent="0.4"/>
    <row r="216" s="97" customFormat="1" ht="18" customHeight="1" x14ac:dyDescent="0.4"/>
    <row r="217" s="97" customFormat="1" ht="18" customHeight="1" x14ac:dyDescent="0.4"/>
    <row r="218" s="97" customFormat="1" ht="18" customHeight="1" x14ac:dyDescent="0.4"/>
    <row r="219" s="97" customFormat="1" ht="18" customHeight="1" x14ac:dyDescent="0.4"/>
    <row r="220" s="97" customFormat="1" ht="18" customHeight="1" x14ac:dyDescent="0.4"/>
    <row r="221" s="97" customFormat="1" ht="18" customHeight="1" x14ac:dyDescent="0.4"/>
    <row r="222" s="97" customFormat="1" ht="18" customHeight="1" x14ac:dyDescent="0.4"/>
    <row r="223" s="97" customFormat="1" ht="18" customHeight="1" x14ac:dyDescent="0.4"/>
    <row r="224" s="97" customFormat="1" ht="18" customHeight="1" x14ac:dyDescent="0.4"/>
    <row r="225" s="97" customFormat="1" ht="18" customHeight="1" x14ac:dyDescent="0.4"/>
    <row r="226" s="97" customFormat="1" ht="18" customHeight="1" x14ac:dyDescent="0.4"/>
    <row r="227" s="97" customFormat="1" ht="18" customHeight="1" x14ac:dyDescent="0.4"/>
    <row r="228" s="97" customFormat="1" ht="18" customHeight="1" x14ac:dyDescent="0.4"/>
    <row r="229" s="97" customFormat="1" ht="18" customHeight="1" x14ac:dyDescent="0.4"/>
    <row r="230" s="97" customFormat="1" ht="18" customHeight="1" x14ac:dyDescent="0.4"/>
    <row r="231" s="97" customFormat="1" ht="18" customHeight="1" x14ac:dyDescent="0.4"/>
    <row r="232" s="97" customFormat="1" ht="18" customHeight="1" x14ac:dyDescent="0.4"/>
    <row r="233" s="97" customFormat="1" ht="18" customHeight="1" x14ac:dyDescent="0.4"/>
    <row r="234" s="97" customFormat="1" ht="18" customHeight="1" x14ac:dyDescent="0.4"/>
    <row r="235" s="97" customFormat="1" ht="18" customHeight="1" x14ac:dyDescent="0.4"/>
    <row r="236" s="97" customFormat="1" ht="18" customHeight="1" x14ac:dyDescent="0.4"/>
    <row r="237" s="97" customFormat="1" ht="18" customHeight="1" x14ac:dyDescent="0.4"/>
    <row r="238" s="97" customFormat="1" ht="18" customHeight="1" x14ac:dyDescent="0.4"/>
    <row r="239" s="97" customFormat="1" ht="18" customHeight="1" x14ac:dyDescent="0.4"/>
    <row r="240" s="97" customFormat="1" ht="18" customHeight="1" x14ac:dyDescent="0.4"/>
    <row r="241" s="97" customFormat="1" ht="18" customHeight="1" x14ac:dyDescent="0.4"/>
    <row r="242" s="97" customFormat="1" ht="18" customHeight="1" x14ac:dyDescent="0.4"/>
    <row r="243" s="97" customFormat="1" ht="18" customHeight="1" x14ac:dyDescent="0.4"/>
    <row r="244" s="97" customFormat="1" ht="18" customHeight="1" x14ac:dyDescent="0.4"/>
    <row r="245" s="97" customFormat="1" ht="18" customHeight="1" x14ac:dyDescent="0.4"/>
    <row r="246" s="97" customFormat="1" ht="18" customHeight="1" x14ac:dyDescent="0.4"/>
    <row r="247" s="97" customFormat="1" ht="18" customHeight="1" x14ac:dyDescent="0.4"/>
    <row r="248" s="97" customFormat="1" ht="18" customHeight="1" x14ac:dyDescent="0.4"/>
    <row r="249" s="97" customFormat="1" ht="18" customHeight="1" x14ac:dyDescent="0.4"/>
    <row r="250" s="97" customFormat="1" ht="18" customHeight="1" x14ac:dyDescent="0.4"/>
    <row r="251" s="97" customFormat="1" ht="18" customHeight="1" x14ac:dyDescent="0.4"/>
    <row r="252" s="97" customFormat="1" ht="18" customHeight="1" x14ac:dyDescent="0.4"/>
    <row r="253" s="97" customFormat="1" ht="18" customHeight="1" x14ac:dyDescent="0.4"/>
    <row r="254" s="97" customFormat="1" ht="18" customHeight="1" x14ac:dyDescent="0.4"/>
    <row r="255" s="97" customFormat="1" ht="18" customHeight="1" x14ac:dyDescent="0.4"/>
    <row r="256" s="97" customFormat="1" ht="18" customHeight="1" x14ac:dyDescent="0.4"/>
    <row r="257" s="97" customFormat="1" ht="18" customHeight="1" x14ac:dyDescent="0.4"/>
    <row r="258" s="97" customFormat="1" ht="18" customHeight="1" x14ac:dyDescent="0.4"/>
    <row r="259" s="97" customFormat="1" ht="18" customHeight="1" x14ac:dyDescent="0.4"/>
    <row r="260" s="97" customFormat="1" ht="18" customHeight="1" x14ac:dyDescent="0.4"/>
    <row r="261" s="97" customFormat="1" ht="18" customHeight="1" x14ac:dyDescent="0.4"/>
    <row r="262" s="97" customFormat="1" ht="18" customHeight="1" x14ac:dyDescent="0.4"/>
    <row r="263" s="97" customFormat="1" ht="18" customHeight="1" x14ac:dyDescent="0.4"/>
    <row r="264" s="97" customFormat="1" ht="18" customHeight="1" x14ac:dyDescent="0.4"/>
    <row r="265" s="97" customFormat="1" ht="18" customHeight="1" x14ac:dyDescent="0.4"/>
    <row r="266" s="97" customFormat="1" ht="18" customHeight="1" x14ac:dyDescent="0.4"/>
    <row r="267" s="97" customFormat="1" ht="18" customHeight="1" x14ac:dyDescent="0.4"/>
    <row r="268" s="97" customFormat="1" ht="18" customHeight="1" x14ac:dyDescent="0.4"/>
    <row r="269" s="97" customFormat="1" ht="18" customHeight="1" x14ac:dyDescent="0.4"/>
    <row r="270" s="97" customFormat="1" ht="18" customHeight="1" x14ac:dyDescent="0.4"/>
    <row r="271" s="97" customFormat="1" ht="18" customHeight="1" x14ac:dyDescent="0.4"/>
    <row r="272" s="97" customFormat="1" ht="18" customHeight="1" x14ac:dyDescent="0.4"/>
    <row r="273" s="97" customFormat="1" ht="18" customHeight="1" x14ac:dyDescent="0.4"/>
    <row r="274" s="97" customFormat="1" ht="18" customHeight="1" x14ac:dyDescent="0.4"/>
    <row r="275" s="97" customFormat="1" ht="18" customHeight="1" x14ac:dyDescent="0.4"/>
    <row r="276" s="97" customFormat="1" ht="18" customHeight="1" x14ac:dyDescent="0.4"/>
    <row r="277" s="97" customFormat="1" ht="18" customHeight="1" x14ac:dyDescent="0.4"/>
    <row r="278" s="97" customFormat="1" ht="18" customHeight="1" x14ac:dyDescent="0.4"/>
    <row r="279" s="97" customFormat="1" ht="18" customHeight="1" x14ac:dyDescent="0.4"/>
    <row r="280" s="97" customFormat="1" ht="18" customHeight="1" x14ac:dyDescent="0.4"/>
    <row r="281" s="97" customFormat="1" ht="18" customHeight="1" x14ac:dyDescent="0.4"/>
    <row r="282" s="97" customFormat="1" ht="18" customHeight="1" x14ac:dyDescent="0.4"/>
    <row r="283" s="97" customFormat="1" ht="18" customHeight="1" x14ac:dyDescent="0.4"/>
    <row r="284" s="97" customFormat="1" ht="18" customHeight="1" x14ac:dyDescent="0.4"/>
    <row r="285" s="97" customFormat="1" ht="18" customHeight="1" x14ac:dyDescent="0.4"/>
    <row r="286" s="97" customFormat="1" ht="18" customHeight="1" x14ac:dyDescent="0.4"/>
    <row r="287" s="97" customFormat="1" ht="18" customHeight="1" x14ac:dyDescent="0.4"/>
    <row r="288" s="97" customFormat="1" ht="18" customHeight="1" x14ac:dyDescent="0.4"/>
    <row r="289" s="97" customFormat="1" ht="18" customHeight="1" x14ac:dyDescent="0.4"/>
    <row r="290" s="97" customFormat="1" ht="18" customHeight="1" x14ac:dyDescent="0.4"/>
    <row r="291" s="97" customFormat="1" ht="18" customHeight="1" x14ac:dyDescent="0.4"/>
    <row r="292" s="97" customFormat="1" ht="18" customHeight="1" x14ac:dyDescent="0.4"/>
    <row r="293" s="97" customFormat="1" ht="18" customHeight="1" x14ac:dyDescent="0.4"/>
    <row r="294" s="97" customFormat="1" ht="18" customHeight="1" x14ac:dyDescent="0.4"/>
    <row r="295" s="97" customFormat="1" ht="18" customHeight="1" x14ac:dyDescent="0.4"/>
    <row r="296" s="97" customFormat="1" ht="18" customHeight="1" x14ac:dyDescent="0.4"/>
    <row r="297" s="97" customFormat="1" ht="18" customHeight="1" x14ac:dyDescent="0.4"/>
    <row r="298" s="97" customFormat="1" ht="18" customHeight="1" x14ac:dyDescent="0.4"/>
    <row r="299" s="97" customFormat="1" ht="18" customHeight="1" x14ac:dyDescent="0.4"/>
    <row r="300" s="97" customFormat="1" ht="18" customHeight="1" x14ac:dyDescent="0.4"/>
    <row r="301" s="97" customFormat="1" ht="18" customHeight="1" x14ac:dyDescent="0.4"/>
    <row r="302" s="97" customFormat="1" ht="18" customHeight="1" x14ac:dyDescent="0.4"/>
    <row r="303" s="97" customFormat="1" ht="18" customHeight="1" x14ac:dyDescent="0.4"/>
    <row r="304" s="97" customFormat="1" ht="18" customHeight="1" x14ac:dyDescent="0.4"/>
    <row r="305" s="97" customFormat="1" ht="18" customHeight="1" x14ac:dyDescent="0.4"/>
    <row r="306" s="97" customFormat="1" ht="18" customHeight="1" x14ac:dyDescent="0.4"/>
    <row r="307" s="97" customFormat="1" ht="18" customHeight="1" x14ac:dyDescent="0.4"/>
    <row r="308" s="97" customFormat="1" ht="18" customHeight="1" x14ac:dyDescent="0.4"/>
    <row r="309" s="97" customFormat="1" ht="18" customHeight="1" x14ac:dyDescent="0.4"/>
    <row r="310" s="97" customFormat="1" ht="18" customHeight="1" x14ac:dyDescent="0.4"/>
    <row r="311" s="97" customFormat="1" ht="18" customHeight="1" x14ac:dyDescent="0.4"/>
    <row r="312" s="97" customFormat="1" ht="18" customHeight="1" x14ac:dyDescent="0.4"/>
    <row r="313" s="97" customFormat="1" ht="18" customHeight="1" x14ac:dyDescent="0.4"/>
    <row r="314" s="97" customFormat="1" ht="18" customHeight="1" x14ac:dyDescent="0.4"/>
    <row r="315" s="97" customFormat="1" ht="18" customHeight="1" x14ac:dyDescent="0.4"/>
    <row r="316" s="97" customFormat="1" ht="18" customHeight="1" x14ac:dyDescent="0.4"/>
    <row r="317" s="97" customFormat="1" ht="18" customHeight="1" x14ac:dyDescent="0.4"/>
    <row r="318" s="97" customFormat="1" ht="18" customHeight="1" x14ac:dyDescent="0.4"/>
    <row r="319" s="97" customFormat="1" ht="18" customHeight="1" x14ac:dyDescent="0.4"/>
    <row r="320" s="97" customFormat="1" ht="18" customHeight="1" x14ac:dyDescent="0.4"/>
    <row r="321" s="97" customFormat="1" ht="18" customHeight="1" x14ac:dyDescent="0.4"/>
    <row r="322" s="97" customFormat="1" ht="18" customHeight="1" x14ac:dyDescent="0.4"/>
    <row r="323" s="97" customFormat="1" ht="18" customHeight="1" x14ac:dyDescent="0.4"/>
    <row r="324" s="97" customFormat="1" ht="18" customHeight="1" x14ac:dyDescent="0.4"/>
    <row r="325" s="97" customFormat="1" ht="18" customHeight="1" x14ac:dyDescent="0.4"/>
    <row r="326" s="97" customFormat="1" ht="18" customHeight="1" x14ac:dyDescent="0.4"/>
    <row r="327" s="97" customFormat="1" ht="18" customHeight="1" x14ac:dyDescent="0.4"/>
    <row r="328" s="97" customFormat="1" ht="18" customHeight="1" x14ac:dyDescent="0.4"/>
    <row r="329" s="97" customFormat="1" ht="18" customHeight="1" x14ac:dyDescent="0.4"/>
    <row r="330" s="97" customFormat="1" ht="18" customHeight="1" x14ac:dyDescent="0.4"/>
    <row r="331" s="97" customFormat="1" ht="18" customHeight="1" x14ac:dyDescent="0.4"/>
    <row r="332" s="97" customFormat="1" ht="18" customHeight="1" x14ac:dyDescent="0.4"/>
    <row r="333" s="97" customFormat="1" ht="18" customHeight="1" x14ac:dyDescent="0.4"/>
    <row r="334" s="97" customFormat="1" ht="18" customHeight="1" x14ac:dyDescent="0.4"/>
    <row r="335" s="97" customFormat="1" ht="18" customHeight="1" x14ac:dyDescent="0.4"/>
    <row r="336" s="97" customFormat="1" ht="18" customHeight="1" x14ac:dyDescent="0.4"/>
    <row r="337" s="97" customFormat="1" ht="18" customHeight="1" x14ac:dyDescent="0.4"/>
    <row r="338" s="97" customFormat="1" ht="18" customHeight="1" x14ac:dyDescent="0.4"/>
    <row r="339" s="97" customFormat="1" ht="18" customHeight="1" x14ac:dyDescent="0.4"/>
    <row r="340" s="97" customFormat="1" ht="18" customHeight="1" x14ac:dyDescent="0.4"/>
    <row r="341" s="97" customFormat="1" ht="18" customHeight="1" x14ac:dyDescent="0.4"/>
    <row r="342" s="97" customFormat="1" ht="18" customHeight="1" x14ac:dyDescent="0.4"/>
    <row r="343" s="97" customFormat="1" ht="18" customHeight="1" x14ac:dyDescent="0.4"/>
    <row r="344" s="97" customFormat="1" ht="18" customHeight="1" x14ac:dyDescent="0.4"/>
    <row r="345" s="97" customFormat="1" ht="18" customHeight="1" x14ac:dyDescent="0.4"/>
    <row r="346" s="97" customFormat="1" ht="18" customHeight="1" x14ac:dyDescent="0.4"/>
    <row r="347" s="97" customFormat="1" ht="18" customHeight="1" x14ac:dyDescent="0.4"/>
    <row r="348" s="97" customFormat="1" ht="18" customHeight="1" x14ac:dyDescent="0.4"/>
    <row r="349" s="97" customFormat="1" ht="18" customHeight="1" x14ac:dyDescent="0.4"/>
    <row r="350" s="97" customFormat="1" ht="18" customHeight="1" x14ac:dyDescent="0.4"/>
    <row r="351" s="97" customFormat="1" ht="18" customHeight="1" x14ac:dyDescent="0.4"/>
    <row r="352" s="97" customFormat="1" ht="18" customHeight="1" x14ac:dyDescent="0.4"/>
    <row r="353" s="97" customFormat="1" ht="18" customHeight="1" x14ac:dyDescent="0.4"/>
    <row r="354" s="97" customFormat="1" ht="18" customHeight="1" x14ac:dyDescent="0.4"/>
    <row r="355" s="97" customFormat="1" ht="18" customHeight="1" x14ac:dyDescent="0.4"/>
    <row r="356" s="97" customFormat="1" ht="18" customHeight="1" x14ac:dyDescent="0.4"/>
    <row r="357" s="97" customFormat="1" ht="18" customHeight="1" x14ac:dyDescent="0.4"/>
    <row r="358" s="97" customFormat="1" ht="18" customHeight="1" x14ac:dyDescent="0.4"/>
    <row r="359" s="97" customFormat="1" ht="18" customHeight="1" x14ac:dyDescent="0.4"/>
    <row r="360" s="97" customFormat="1" ht="18" customHeight="1" x14ac:dyDescent="0.4"/>
    <row r="361" s="97" customFormat="1" ht="18" customHeight="1" x14ac:dyDescent="0.4"/>
    <row r="362" s="97" customFormat="1" ht="18" customHeight="1" x14ac:dyDescent="0.4"/>
    <row r="363" s="97" customFormat="1" ht="18" customHeight="1" x14ac:dyDescent="0.4"/>
    <row r="364" s="97" customFormat="1" ht="18" customHeight="1" x14ac:dyDescent="0.4"/>
    <row r="365" s="97" customFormat="1" ht="18" customHeight="1" x14ac:dyDescent="0.4"/>
    <row r="366" s="97" customFormat="1" ht="18" customHeight="1" x14ac:dyDescent="0.4"/>
    <row r="367" s="97" customFormat="1" ht="18" customHeight="1" x14ac:dyDescent="0.4"/>
    <row r="368" s="97" customFormat="1" ht="18" customHeight="1" x14ac:dyDescent="0.4"/>
    <row r="369" s="97" customFormat="1" ht="18" customHeight="1" x14ac:dyDescent="0.4"/>
    <row r="370" s="97" customFormat="1" ht="18" customHeight="1" x14ac:dyDescent="0.4"/>
    <row r="371" s="97" customFormat="1" ht="18" customHeight="1" x14ac:dyDescent="0.4"/>
    <row r="372" s="97" customFormat="1" ht="18" customHeight="1" x14ac:dyDescent="0.4"/>
    <row r="373" s="97" customFormat="1" ht="18" customHeight="1" x14ac:dyDescent="0.4"/>
    <row r="374" s="97" customFormat="1" ht="18" customHeight="1" x14ac:dyDescent="0.4"/>
    <row r="375" s="97" customFormat="1" ht="18" customHeight="1" x14ac:dyDescent="0.4"/>
    <row r="376" s="97" customFormat="1" ht="18" customHeight="1" x14ac:dyDescent="0.4"/>
    <row r="377" s="97" customFormat="1" ht="18" customHeight="1" x14ac:dyDescent="0.4"/>
    <row r="378" s="97" customFormat="1" ht="18" customHeight="1" x14ac:dyDescent="0.4"/>
    <row r="379" s="97" customFormat="1" ht="18" customHeight="1" x14ac:dyDescent="0.4"/>
    <row r="380" s="97" customFormat="1" ht="18" customHeight="1" x14ac:dyDescent="0.4"/>
    <row r="381" s="97" customFormat="1" ht="18" customHeight="1" x14ac:dyDescent="0.4"/>
    <row r="382" s="97" customFormat="1" ht="18" customHeight="1" x14ac:dyDescent="0.4"/>
    <row r="383" s="97" customFormat="1" ht="18" customHeight="1" x14ac:dyDescent="0.4"/>
    <row r="384" s="97" customFormat="1" ht="18" customHeight="1" x14ac:dyDescent="0.4"/>
    <row r="385" s="97" customFormat="1" ht="18" customHeight="1" x14ac:dyDescent="0.4"/>
    <row r="386" s="97" customFormat="1" ht="18" customHeight="1" x14ac:dyDescent="0.4"/>
    <row r="387" s="97" customFormat="1" ht="18" customHeight="1" x14ac:dyDescent="0.4"/>
    <row r="388" s="97" customFormat="1" ht="18" customHeight="1" x14ac:dyDescent="0.4"/>
    <row r="389" s="97" customFormat="1" ht="18" customHeight="1" x14ac:dyDescent="0.4"/>
    <row r="390" s="97" customFormat="1" ht="18" customHeight="1" x14ac:dyDescent="0.4"/>
    <row r="391" s="97" customFormat="1" ht="18" customHeight="1" x14ac:dyDescent="0.4"/>
    <row r="392" s="97" customFormat="1" ht="18" customHeight="1" x14ac:dyDescent="0.4"/>
    <row r="393" s="97" customFormat="1" ht="18" customHeight="1" x14ac:dyDescent="0.4"/>
    <row r="394" s="97" customFormat="1" ht="18" customHeight="1" x14ac:dyDescent="0.4"/>
    <row r="395" s="97" customFormat="1" ht="18" customHeight="1" x14ac:dyDescent="0.4"/>
    <row r="396" s="97" customFormat="1" ht="18" customHeight="1" x14ac:dyDescent="0.4"/>
    <row r="397" s="97" customFormat="1" ht="18" customHeight="1" x14ac:dyDescent="0.4"/>
    <row r="398" s="97" customFormat="1" ht="18" customHeight="1" x14ac:dyDescent="0.4"/>
    <row r="399" s="97" customFormat="1" ht="18" customHeight="1" x14ac:dyDescent="0.4"/>
    <row r="400" s="97" customFormat="1" ht="18" customHeight="1" x14ac:dyDescent="0.4"/>
    <row r="401" s="97" customFormat="1" ht="18" customHeight="1" x14ac:dyDescent="0.4"/>
    <row r="402" s="97" customFormat="1" ht="18" customHeight="1" x14ac:dyDescent="0.4"/>
    <row r="403" s="97" customFormat="1" ht="18" customHeight="1" x14ac:dyDescent="0.4"/>
    <row r="404" s="97" customFormat="1" ht="18" customHeight="1" x14ac:dyDescent="0.4"/>
    <row r="405" s="97" customFormat="1" ht="18" customHeight="1" x14ac:dyDescent="0.4"/>
    <row r="406" s="97" customFormat="1" ht="18" customHeight="1" x14ac:dyDescent="0.4"/>
    <row r="407" s="97" customFormat="1" ht="18" customHeight="1" x14ac:dyDescent="0.4"/>
    <row r="408" s="97" customFormat="1" ht="18" customHeight="1" x14ac:dyDescent="0.4"/>
    <row r="409" s="97" customFormat="1" ht="18" customHeight="1" x14ac:dyDescent="0.4"/>
    <row r="410" s="97" customFormat="1" ht="18" customHeight="1" x14ac:dyDescent="0.4"/>
    <row r="411" s="97" customFormat="1" ht="18" customHeight="1" x14ac:dyDescent="0.4"/>
    <row r="412" s="97" customFormat="1" ht="18" customHeight="1" x14ac:dyDescent="0.4"/>
    <row r="413" s="97" customFormat="1" ht="18" customHeight="1" x14ac:dyDescent="0.4"/>
    <row r="414" s="97" customFormat="1" ht="18" customHeight="1" x14ac:dyDescent="0.4"/>
    <row r="415" s="97" customFormat="1" ht="18" customHeight="1" x14ac:dyDescent="0.4"/>
    <row r="416" s="97" customFormat="1" ht="18" customHeight="1" x14ac:dyDescent="0.4"/>
    <row r="417" s="97" customFormat="1" ht="18" customHeight="1" x14ac:dyDescent="0.4"/>
    <row r="418" s="97" customFormat="1" ht="18" customHeight="1" x14ac:dyDescent="0.4"/>
    <row r="419" s="97" customFormat="1" ht="18" customHeight="1" x14ac:dyDescent="0.4"/>
    <row r="420" s="97" customFormat="1" ht="18" customHeight="1" x14ac:dyDescent="0.4"/>
    <row r="421" s="97" customFormat="1" ht="18" customHeight="1" x14ac:dyDescent="0.4"/>
    <row r="422" s="97" customFormat="1" ht="18" customHeight="1" x14ac:dyDescent="0.4"/>
    <row r="423" s="97" customFormat="1" ht="18" customHeight="1" x14ac:dyDescent="0.4"/>
    <row r="424" s="97" customFormat="1" ht="18" customHeight="1" x14ac:dyDescent="0.4"/>
    <row r="425" s="97" customFormat="1" ht="18" customHeight="1" x14ac:dyDescent="0.4"/>
    <row r="426" s="97" customFormat="1" ht="18" customHeight="1" x14ac:dyDescent="0.4"/>
    <row r="427" s="97" customFormat="1" ht="18" customHeight="1" x14ac:dyDescent="0.4"/>
    <row r="428" s="97" customFormat="1" ht="18" customHeight="1" x14ac:dyDescent="0.4"/>
    <row r="429" s="97" customFormat="1" ht="18" customHeight="1" x14ac:dyDescent="0.4"/>
    <row r="430" s="97" customFormat="1" ht="18" customHeight="1" x14ac:dyDescent="0.4"/>
    <row r="431" s="97" customFormat="1" ht="18" customHeight="1" x14ac:dyDescent="0.4"/>
    <row r="432" s="97" customFormat="1" ht="18" customHeight="1" x14ac:dyDescent="0.4"/>
    <row r="433" s="97" customFormat="1" ht="18" customHeight="1" x14ac:dyDescent="0.4"/>
    <row r="434" s="97" customFormat="1" ht="18" customHeight="1" x14ac:dyDescent="0.4"/>
    <row r="435" s="97" customFormat="1" ht="18" customHeight="1" x14ac:dyDescent="0.4"/>
    <row r="436" s="97" customFormat="1" ht="18" customHeight="1" x14ac:dyDescent="0.4"/>
    <row r="437" s="97" customFormat="1" ht="18" customHeight="1" x14ac:dyDescent="0.4"/>
    <row r="438" s="97" customFormat="1" ht="18" customHeight="1" x14ac:dyDescent="0.4"/>
    <row r="439" s="97" customFormat="1" ht="18" customHeight="1" x14ac:dyDescent="0.4"/>
    <row r="440" s="97" customFormat="1" ht="18" customHeight="1" x14ac:dyDescent="0.4"/>
    <row r="441" s="97" customFormat="1" ht="18" customHeight="1" x14ac:dyDescent="0.4"/>
    <row r="442" s="97" customFormat="1" ht="18" customHeight="1" x14ac:dyDescent="0.4"/>
    <row r="443" s="97" customFormat="1" ht="18" customHeight="1" x14ac:dyDescent="0.4"/>
    <row r="444" s="97" customFormat="1" ht="18" customHeight="1" x14ac:dyDescent="0.4"/>
    <row r="445" s="97" customFormat="1" ht="18" customHeight="1" x14ac:dyDescent="0.4"/>
    <row r="446" s="97" customFormat="1" ht="18" customHeight="1" x14ac:dyDescent="0.4"/>
    <row r="447" s="97" customFormat="1" ht="18" customHeight="1" x14ac:dyDescent="0.4"/>
    <row r="448" s="97" customFormat="1" ht="18" customHeight="1" x14ac:dyDescent="0.4"/>
    <row r="449" s="97" customFormat="1" ht="18" customHeight="1" x14ac:dyDescent="0.4"/>
    <row r="450" s="97" customFormat="1" ht="18" customHeight="1" x14ac:dyDescent="0.4"/>
    <row r="451" s="97" customFormat="1" ht="18" customHeight="1" x14ac:dyDescent="0.4"/>
    <row r="452" s="97" customFormat="1" ht="18" customHeight="1" x14ac:dyDescent="0.4"/>
    <row r="453" s="97" customFormat="1" ht="18" customHeight="1" x14ac:dyDescent="0.4"/>
    <row r="454" s="97" customFormat="1" ht="18" customHeight="1" x14ac:dyDescent="0.4"/>
    <row r="455" s="97" customFormat="1" ht="18" customHeight="1" x14ac:dyDescent="0.4"/>
    <row r="456" s="97" customFormat="1" ht="18" customHeight="1" x14ac:dyDescent="0.4"/>
    <row r="457" s="97" customFormat="1" ht="18" customHeight="1" x14ac:dyDescent="0.4"/>
    <row r="458" s="97" customFormat="1" ht="18" customHeight="1" x14ac:dyDescent="0.4"/>
    <row r="459" s="97" customFormat="1" ht="18" customHeight="1" x14ac:dyDescent="0.4"/>
    <row r="460" s="97" customFormat="1" ht="18" customHeight="1" x14ac:dyDescent="0.4"/>
    <row r="461" s="97" customFormat="1" ht="18" customHeight="1" x14ac:dyDescent="0.4"/>
    <row r="462" s="97" customFormat="1" ht="18" customHeight="1" x14ac:dyDescent="0.4"/>
    <row r="463" s="97" customFormat="1" ht="18" customHeight="1" x14ac:dyDescent="0.4"/>
    <row r="464" s="97" customFormat="1" ht="18" customHeight="1" x14ac:dyDescent="0.4"/>
    <row r="465" s="97" customFormat="1" ht="18" customHeight="1" x14ac:dyDescent="0.4"/>
    <row r="466" s="97" customFormat="1" ht="18" customHeight="1" x14ac:dyDescent="0.4"/>
    <row r="467" s="97" customFormat="1" ht="18" customHeight="1" x14ac:dyDescent="0.4"/>
    <row r="468" s="97" customFormat="1" ht="18" customHeight="1" x14ac:dyDescent="0.4"/>
    <row r="469" s="97" customFormat="1" ht="18" customHeight="1" x14ac:dyDescent="0.4"/>
    <row r="470" s="97" customFormat="1" ht="18" customHeight="1" x14ac:dyDescent="0.4"/>
    <row r="471" s="97" customFormat="1" ht="18" customHeight="1" x14ac:dyDescent="0.4"/>
    <row r="472" s="97" customFormat="1" ht="18" customHeight="1" x14ac:dyDescent="0.4"/>
    <row r="473" s="97" customFormat="1" ht="18" customHeight="1" x14ac:dyDescent="0.4"/>
    <row r="474" s="97" customFormat="1" ht="18" customHeight="1" x14ac:dyDescent="0.4"/>
    <row r="475" s="97" customFormat="1" ht="18" customHeight="1" x14ac:dyDescent="0.4"/>
    <row r="476" s="97" customFormat="1" ht="18" customHeight="1" x14ac:dyDescent="0.4"/>
    <row r="477" s="97" customFormat="1" ht="18" customHeight="1" x14ac:dyDescent="0.4"/>
    <row r="478" s="97" customFormat="1" ht="18" customHeight="1" x14ac:dyDescent="0.4"/>
    <row r="479" s="97" customFormat="1" ht="18" customHeight="1" x14ac:dyDescent="0.4"/>
    <row r="480" s="97" customFormat="1" ht="18" customHeight="1" x14ac:dyDescent="0.4"/>
    <row r="481" s="97" customFormat="1" ht="18" customHeight="1" x14ac:dyDescent="0.4"/>
    <row r="482" s="97" customFormat="1" ht="18" customHeight="1" x14ac:dyDescent="0.4"/>
    <row r="483" s="97" customFormat="1" ht="18" customHeight="1" x14ac:dyDescent="0.4"/>
    <row r="484" s="97" customFormat="1" ht="18" customHeight="1" x14ac:dyDescent="0.4"/>
    <row r="485" s="97" customFormat="1" ht="18" customHeight="1" x14ac:dyDescent="0.4"/>
    <row r="486" s="97" customFormat="1" ht="18" customHeight="1" x14ac:dyDescent="0.4"/>
    <row r="487" s="97" customFormat="1" ht="18" customHeight="1" x14ac:dyDescent="0.4"/>
    <row r="488" s="97" customFormat="1" ht="18" customHeight="1" x14ac:dyDescent="0.4"/>
    <row r="489" s="97" customFormat="1" ht="18" customHeight="1" x14ac:dyDescent="0.4"/>
    <row r="490" s="97" customFormat="1" ht="18" customHeight="1" x14ac:dyDescent="0.4"/>
    <row r="491" s="97" customFormat="1" ht="18" customHeight="1" x14ac:dyDescent="0.4"/>
    <row r="492" s="97" customFormat="1" ht="18" customHeight="1" x14ac:dyDescent="0.4"/>
    <row r="493" s="97" customFormat="1" ht="18" customHeight="1" x14ac:dyDescent="0.4"/>
    <row r="494" s="97" customFormat="1" ht="18" customHeight="1" x14ac:dyDescent="0.4"/>
    <row r="495" s="97" customFormat="1" ht="18" customHeight="1" x14ac:dyDescent="0.4"/>
    <row r="496" s="97" customFormat="1" ht="18" customHeight="1" x14ac:dyDescent="0.4"/>
    <row r="497" s="97" customFormat="1" ht="18" customHeight="1" x14ac:dyDescent="0.4"/>
    <row r="498" s="97" customFormat="1" ht="18" customHeight="1" x14ac:dyDescent="0.4"/>
    <row r="499" s="97" customFormat="1" ht="18" customHeight="1" x14ac:dyDescent="0.4"/>
    <row r="500" s="97" customFormat="1" ht="18" customHeight="1" x14ac:dyDescent="0.4"/>
    <row r="501" s="97" customFormat="1" ht="18" customHeight="1" x14ac:dyDescent="0.4"/>
    <row r="502" s="97" customFormat="1" ht="18" customHeight="1" x14ac:dyDescent="0.4"/>
    <row r="503" s="97" customFormat="1" ht="18" customHeight="1" x14ac:dyDescent="0.4"/>
    <row r="504" s="97" customFormat="1" ht="18" customHeight="1" x14ac:dyDescent="0.4"/>
    <row r="505" s="97" customFormat="1" ht="18" customHeight="1" x14ac:dyDescent="0.4"/>
    <row r="506" s="97" customFormat="1" ht="18" customHeight="1" x14ac:dyDescent="0.4"/>
    <row r="507" s="97" customFormat="1" ht="18" customHeight="1" x14ac:dyDescent="0.4"/>
    <row r="508" s="97" customFormat="1" ht="18" customHeight="1" x14ac:dyDescent="0.4"/>
    <row r="509" s="97" customFormat="1" ht="18" customHeight="1" x14ac:dyDescent="0.4"/>
    <row r="510" s="97" customFormat="1" ht="18" customHeight="1" x14ac:dyDescent="0.4"/>
    <row r="511" s="97" customFormat="1" ht="18" customHeight="1" x14ac:dyDescent="0.4"/>
    <row r="512" s="97" customFormat="1" ht="18" customHeight="1" x14ac:dyDescent="0.4"/>
    <row r="513" s="97" customFormat="1" ht="18" customHeight="1" x14ac:dyDescent="0.4"/>
    <row r="514" s="97" customFormat="1" ht="18" customHeight="1" x14ac:dyDescent="0.4"/>
    <row r="515" s="97" customFormat="1" ht="18" customHeight="1" x14ac:dyDescent="0.4"/>
    <row r="516" s="97" customFormat="1" ht="18" customHeight="1" x14ac:dyDescent="0.4"/>
    <row r="517" s="97" customFormat="1" ht="18" customHeight="1" x14ac:dyDescent="0.4"/>
    <row r="518" s="97" customFormat="1" ht="18" customHeight="1" x14ac:dyDescent="0.4"/>
    <row r="519" s="97" customFormat="1" ht="18" customHeight="1" x14ac:dyDescent="0.4"/>
    <row r="520" s="97" customFormat="1" ht="18" customHeight="1" x14ac:dyDescent="0.4"/>
    <row r="521" s="97" customFormat="1" ht="18" customHeight="1" x14ac:dyDescent="0.4"/>
    <row r="522" s="97" customFormat="1" ht="18" customHeight="1" x14ac:dyDescent="0.4"/>
    <row r="523" s="97" customFormat="1" ht="18" customHeight="1" x14ac:dyDescent="0.4"/>
    <row r="524" s="97" customFormat="1" ht="18" customHeight="1" x14ac:dyDescent="0.4"/>
    <row r="525" s="97" customFormat="1" ht="18" customHeight="1" x14ac:dyDescent="0.4"/>
    <row r="526" s="97" customFormat="1" ht="18" customHeight="1" x14ac:dyDescent="0.4"/>
    <row r="527" s="97" customFormat="1" ht="18" customHeight="1" x14ac:dyDescent="0.4"/>
  </sheetData>
  <sheetProtection algorithmName="SHA-512" hashValue="rX2t0YBuHhoZaeJdYJBKqI6BQiWvGt6cr0G3hcY1ETH6p8jsE5p9FWRV1chDjf/ydFQb5nlrCoOoS610NZEvKQ==" saltValue="VTLSxPDhlkF+oJhgk3K5rw==" spinCount="100000" sheet="1" formatCells="0" formatColumns="0" formatRows="0" insertRows="0" deleteRows="0"/>
  <mergeCells count="194">
    <mergeCell ref="E58:AE58"/>
    <mergeCell ref="B45:H45"/>
    <mergeCell ref="I45:O45"/>
    <mergeCell ref="P45:R45"/>
    <mergeCell ref="S45:V45"/>
    <mergeCell ref="W45:Z45"/>
    <mergeCell ref="AA45:AE45"/>
    <mergeCell ref="B44:H44"/>
    <mergeCell ref="I44:O44"/>
    <mergeCell ref="P44:R44"/>
    <mergeCell ref="S44:V44"/>
    <mergeCell ref="W44:Z44"/>
    <mergeCell ref="AA44:AE44"/>
    <mergeCell ref="E57:AF57"/>
    <mergeCell ref="B43:H43"/>
    <mergeCell ref="I43:O43"/>
    <mergeCell ref="P43:R43"/>
    <mergeCell ref="S43:V43"/>
    <mergeCell ref="W43:Z43"/>
    <mergeCell ref="AA43:AE43"/>
    <mergeCell ref="B39:G39"/>
    <mergeCell ref="H39:L39"/>
    <mergeCell ref="B40:G40"/>
    <mergeCell ref="H40:L40"/>
    <mergeCell ref="N40:AE40"/>
    <mergeCell ref="B42:AE42"/>
    <mergeCell ref="B38:G38"/>
    <mergeCell ref="H38:L38"/>
    <mergeCell ref="N38:T38"/>
    <mergeCell ref="U38:W38"/>
    <mergeCell ref="Z38:AA38"/>
    <mergeCell ref="AC38:AE38"/>
    <mergeCell ref="B37:G37"/>
    <mergeCell ref="H37:L37"/>
    <mergeCell ref="N37:T37"/>
    <mergeCell ref="U37:W37"/>
    <mergeCell ref="Z37:AA37"/>
    <mergeCell ref="AC37:AE37"/>
    <mergeCell ref="H35:L35"/>
    <mergeCell ref="N35:T35"/>
    <mergeCell ref="U35:W35"/>
    <mergeCell ref="Z35:AA35"/>
    <mergeCell ref="AC35:AE35"/>
    <mergeCell ref="H36:L36"/>
    <mergeCell ref="N36:T36"/>
    <mergeCell ref="U36:W36"/>
    <mergeCell ref="Z36:AA36"/>
    <mergeCell ref="AC36:AE36"/>
    <mergeCell ref="B34:G34"/>
    <mergeCell ref="H34:L34"/>
    <mergeCell ref="N34:T34"/>
    <mergeCell ref="U34:W34"/>
    <mergeCell ref="Z34:AA34"/>
    <mergeCell ref="AC34:AE34"/>
    <mergeCell ref="B33:G33"/>
    <mergeCell ref="H33:L33"/>
    <mergeCell ref="N33:T33"/>
    <mergeCell ref="U33:W33"/>
    <mergeCell ref="Z33:AA33"/>
    <mergeCell ref="AC33:AE33"/>
    <mergeCell ref="N31:T31"/>
    <mergeCell ref="U31:W31"/>
    <mergeCell ref="Y31:AE31"/>
    <mergeCell ref="N32:T32"/>
    <mergeCell ref="U32:W32"/>
    <mergeCell ref="Y32:AE32"/>
    <mergeCell ref="B29:G29"/>
    <mergeCell ref="H29:L29"/>
    <mergeCell ref="N29:AB29"/>
    <mergeCell ref="AC29:AE29"/>
    <mergeCell ref="B30:G30"/>
    <mergeCell ref="H30:L30"/>
    <mergeCell ref="N30:T30"/>
    <mergeCell ref="U30:W30"/>
    <mergeCell ref="Z30:AA30"/>
    <mergeCell ref="AC30:AE30"/>
    <mergeCell ref="B28:G28"/>
    <mergeCell ref="H28:L28"/>
    <mergeCell ref="N28:T28"/>
    <mergeCell ref="U28:W28"/>
    <mergeCell ref="Z28:AA28"/>
    <mergeCell ref="AC28:AE28"/>
    <mergeCell ref="B27:G27"/>
    <mergeCell ref="H27:L27"/>
    <mergeCell ref="N27:T27"/>
    <mergeCell ref="U27:W27"/>
    <mergeCell ref="Z27:AA27"/>
    <mergeCell ref="AC27:AE27"/>
    <mergeCell ref="B26:G26"/>
    <mergeCell ref="H26:L26"/>
    <mergeCell ref="N26:T26"/>
    <mergeCell ref="U26:W26"/>
    <mergeCell ref="Z26:AA26"/>
    <mergeCell ref="AC26:AE26"/>
    <mergeCell ref="B25:G25"/>
    <mergeCell ref="H25:L25"/>
    <mergeCell ref="N25:T25"/>
    <mergeCell ref="U25:W25"/>
    <mergeCell ref="Z25:AA25"/>
    <mergeCell ref="AC25:AE25"/>
    <mergeCell ref="B24:G24"/>
    <mergeCell ref="H24:L24"/>
    <mergeCell ref="H22:L22"/>
    <mergeCell ref="N22:T22"/>
    <mergeCell ref="U22:W22"/>
    <mergeCell ref="Z22:AA22"/>
    <mergeCell ref="AC22:AE22"/>
    <mergeCell ref="H23:L23"/>
    <mergeCell ref="N23:T23"/>
    <mergeCell ref="U23:W23"/>
    <mergeCell ref="Z23:AA23"/>
    <mergeCell ref="AC23:AE23"/>
    <mergeCell ref="N24:AE24"/>
    <mergeCell ref="H20:L20"/>
    <mergeCell ref="N20:T20"/>
    <mergeCell ref="U20:W20"/>
    <mergeCell ref="Z20:AA20"/>
    <mergeCell ref="AC20:AE20"/>
    <mergeCell ref="H21:L21"/>
    <mergeCell ref="N21:T21"/>
    <mergeCell ref="U21:W21"/>
    <mergeCell ref="Z21:AA21"/>
    <mergeCell ref="AC21:AE21"/>
    <mergeCell ref="B19:G19"/>
    <mergeCell ref="H19:L19"/>
    <mergeCell ref="N19:T19"/>
    <mergeCell ref="U19:W19"/>
    <mergeCell ref="Z19:AA19"/>
    <mergeCell ref="AC19:AE19"/>
    <mergeCell ref="B18:G18"/>
    <mergeCell ref="H18:L18"/>
    <mergeCell ref="N18:T18"/>
    <mergeCell ref="U18:W18"/>
    <mergeCell ref="Z18:AA18"/>
    <mergeCell ref="AC18:AE18"/>
    <mergeCell ref="B17:G17"/>
    <mergeCell ref="H17:L17"/>
    <mergeCell ref="N17:T17"/>
    <mergeCell ref="U17:W17"/>
    <mergeCell ref="Z17:AA17"/>
    <mergeCell ref="AC17:AE17"/>
    <mergeCell ref="B16:G16"/>
    <mergeCell ref="H16:L16"/>
    <mergeCell ref="N16:T16"/>
    <mergeCell ref="U16:W16"/>
    <mergeCell ref="Z16:AA16"/>
    <mergeCell ref="AC16:AE16"/>
    <mergeCell ref="B13:G14"/>
    <mergeCell ref="H13:M14"/>
    <mergeCell ref="N13:AE14"/>
    <mergeCell ref="B15:G15"/>
    <mergeCell ref="H15:L15"/>
    <mergeCell ref="N15:T15"/>
    <mergeCell ref="U15:W15"/>
    <mergeCell ref="Z15:AA15"/>
    <mergeCell ref="AC15:AE15"/>
    <mergeCell ref="B11:E11"/>
    <mergeCell ref="G11:J11"/>
    <mergeCell ref="L11:O11"/>
    <mergeCell ref="Q11:T11"/>
    <mergeCell ref="V11:Y11"/>
    <mergeCell ref="B12:AE12"/>
    <mergeCell ref="B9:F9"/>
    <mergeCell ref="G9:K9"/>
    <mergeCell ref="L9:P10"/>
    <mergeCell ref="Q9:U9"/>
    <mergeCell ref="V9:Z9"/>
    <mergeCell ref="B10:F10"/>
    <mergeCell ref="G10:K10"/>
    <mergeCell ref="Q10:U10"/>
    <mergeCell ref="V10:Z10"/>
    <mergeCell ref="X2:Z2"/>
    <mergeCell ref="AA2:AE2"/>
    <mergeCell ref="G3:V4"/>
    <mergeCell ref="B5:K5"/>
    <mergeCell ref="Z5:AB5"/>
    <mergeCell ref="AC5:AD5"/>
    <mergeCell ref="AA7:AE7"/>
    <mergeCell ref="B8:E8"/>
    <mergeCell ref="G8:J8"/>
    <mergeCell ref="L8:O8"/>
    <mergeCell ref="Q8:T8"/>
    <mergeCell ref="V8:Y8"/>
    <mergeCell ref="AA8:AD8"/>
    <mergeCell ref="B6:F7"/>
    <mergeCell ref="G6:K6"/>
    <mergeCell ref="L6:P6"/>
    <mergeCell ref="Q6:U6"/>
    <mergeCell ref="V6:Z6"/>
    <mergeCell ref="AA6:AE6"/>
    <mergeCell ref="G7:K7"/>
    <mergeCell ref="L7:P7"/>
    <mergeCell ref="Q7:U7"/>
    <mergeCell ref="V7:Z7"/>
  </mergeCells>
  <phoneticPr fontId="2"/>
  <conditionalFormatting sqref="I44:I45">
    <cfRule type="expression" dxfId="14" priority="12">
      <formula>I44&lt;&gt;""</formula>
    </cfRule>
  </conditionalFormatting>
  <conditionalFormatting sqref="N15:N23 U15:U23 Y15:Z23 Y25:Z28 B44:B45">
    <cfRule type="expression" dxfId="13" priority="13">
      <formula>B15&lt;&gt;""</formula>
    </cfRule>
  </conditionalFormatting>
  <conditionalFormatting sqref="N25:N28">
    <cfRule type="expression" dxfId="12" priority="18">
      <formula>N25&lt;&gt;""</formula>
    </cfRule>
  </conditionalFormatting>
  <conditionalFormatting sqref="N30">
    <cfRule type="expression" dxfId="11" priority="7">
      <formula>N30&lt;&gt;""</formula>
    </cfRule>
  </conditionalFormatting>
  <conditionalFormatting sqref="P44:P45">
    <cfRule type="expression" dxfId="10" priority="11">
      <formula>P44&lt;&gt;""</formula>
    </cfRule>
  </conditionalFormatting>
  <conditionalFormatting sqref="S44:S45">
    <cfRule type="expression" dxfId="9" priority="10">
      <formula>S44&lt;&gt;""</formula>
    </cfRule>
  </conditionalFormatting>
  <conditionalFormatting sqref="U25:U28">
    <cfRule type="expression" dxfId="8" priority="20">
      <formula>U25&lt;&gt;""</formula>
    </cfRule>
  </conditionalFormatting>
  <conditionalFormatting sqref="U30">
    <cfRule type="expression" dxfId="7" priority="4">
      <formula>U30&lt;&gt;""</formula>
    </cfRule>
  </conditionalFormatting>
  <conditionalFormatting sqref="U32:U38 N33:N38 Y33:Z38">
    <cfRule type="expression" dxfId="6" priority="6">
      <formula>N32&lt;&gt;""</formula>
    </cfRule>
  </conditionalFormatting>
  <conditionalFormatting sqref="W44:W45">
    <cfRule type="expression" dxfId="5" priority="9">
      <formula>W44&lt;&gt;""</formula>
    </cfRule>
  </conditionalFormatting>
  <conditionalFormatting sqref="Y30:Z30">
    <cfRule type="expression" dxfId="4" priority="2">
      <formula>Y30&lt;&gt;""</formula>
    </cfRule>
  </conditionalFormatting>
  <conditionalFormatting sqref="AA44:AA45">
    <cfRule type="expression" dxfId="3" priority="8">
      <formula>AA44&lt;&gt;""</formula>
    </cfRule>
  </conditionalFormatting>
  <conditionalFormatting sqref="AC5">
    <cfRule type="expression" dxfId="2" priority="5">
      <formula>AC5&lt;&gt;""</formula>
    </cfRule>
  </conditionalFormatting>
  <conditionalFormatting sqref="AL7:AL12">
    <cfRule type="expression" dxfId="1" priority="22">
      <formula>AL7&lt;&gt;""</formula>
    </cfRule>
  </conditionalFormatting>
  <dataValidations count="4">
    <dataValidation type="list" allowBlank="1" showInputMessage="1" showErrorMessage="1" sqref="N15:T19" xr:uid="{354573DE-7DE3-4E59-ABB1-20B31C721464}">
      <formula1>$AL$7:$AL$12</formula1>
    </dataValidation>
    <dataValidation allowBlank="1" showInputMessage="1" sqref="AC15:AF15" xr:uid="{74C7E3AC-BF3D-4D32-BB5B-C727756A41ED}"/>
    <dataValidation type="list" allowBlank="1" showInputMessage="1" showErrorMessage="1" sqref="Z25:AA28 Z33:AA38 Z30:AA30" xr:uid="{7F24DAEA-EDD1-4786-B3FC-DC42AEF7237D}">
      <formula1>$AL$30:$AL$31</formula1>
    </dataValidation>
    <dataValidation type="list" allowBlank="1" showInputMessage="1" showErrorMessage="1" sqref="Z15:AA23" xr:uid="{7DF6DF1E-E0DB-4DE5-9A74-660481B48C67}">
      <formula1>$AL$26:$AL$28</formula1>
    </dataValidation>
  </dataValidations>
  <printOptions horizontalCentered="1"/>
  <pageMargins left="0.74803149606299213" right="0.74803149606299213" top="0.19685039370078741" bottom="0.19685039370078741" header="0.31496062992125984" footer="0.31496062992125984"/>
  <pageSetup paperSize="9" scale="75" orientation="portrait" cellComments="asDisplayed" r:id="rId1"/>
  <headerFooter scaleWithDoc="0" alignWithMargins="0">
    <oddFooter>&amp;Lsf07Hh3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47C5B-3592-4E34-8C01-2C1DB8BCD623}">
  <sheetPr codeName="Sheet13">
    <tabColor theme="1"/>
  </sheetPr>
  <dimension ref="A1:N47"/>
  <sheetViews>
    <sheetView workbookViewId="0">
      <selection activeCell="J29" sqref="J29"/>
    </sheetView>
  </sheetViews>
  <sheetFormatPr defaultColWidth="8.625" defaultRowHeight="15.75" x14ac:dyDescent="0.4"/>
  <cols>
    <col min="1" max="1" width="2.375" style="23" customWidth="1"/>
    <col min="2" max="2" width="5" style="23" bestFit="1" customWidth="1"/>
    <col min="3" max="3" width="25.875" style="23" bestFit="1" customWidth="1"/>
    <col min="4" max="4" width="12.375" style="24" bestFit="1" customWidth="1"/>
    <col min="5" max="5" width="8.625" style="23"/>
    <col min="6" max="6" width="12.375" style="23" bestFit="1" customWidth="1"/>
    <col min="7" max="7" width="2.375" style="23" customWidth="1"/>
    <col min="8" max="8" width="10.75" style="23" bestFit="1" customWidth="1"/>
    <col min="9" max="9" width="11.625" style="23" bestFit="1" customWidth="1"/>
    <col min="10" max="10" width="12.25" style="23" bestFit="1" customWidth="1"/>
    <col min="11" max="11" width="4.125" style="23" customWidth="1"/>
    <col min="12" max="12" width="8.625" style="23"/>
    <col min="13" max="13" width="4.125" style="23" customWidth="1"/>
    <col min="14" max="14" width="14.875" style="23" customWidth="1"/>
    <col min="15" max="16384" width="8.625" style="23"/>
  </cols>
  <sheetData>
    <row r="1" spans="1:14" x14ac:dyDescent="0.4">
      <c r="A1" s="23" t="s">
        <v>90</v>
      </c>
    </row>
    <row r="2" spans="1:14" x14ac:dyDescent="0.4">
      <c r="B2" s="603" t="s">
        <v>91</v>
      </c>
      <c r="C2" s="604" t="s">
        <v>92</v>
      </c>
      <c r="D2" s="604"/>
      <c r="E2" s="604"/>
      <c r="F2" s="604"/>
      <c r="G2" s="604"/>
      <c r="H2" s="604"/>
      <c r="I2" s="604"/>
    </row>
    <row r="3" spans="1:14" x14ac:dyDescent="0.4">
      <c r="B3" s="603"/>
      <c r="C3" s="604" t="s">
        <v>93</v>
      </c>
      <c r="D3" s="604"/>
      <c r="E3" s="604"/>
    </row>
    <row r="5" spans="1:14" x14ac:dyDescent="0.4">
      <c r="E5" s="603" t="s">
        <v>94</v>
      </c>
      <c r="F5" s="603"/>
      <c r="H5" s="603" t="s">
        <v>94</v>
      </c>
      <c r="I5" s="603"/>
      <c r="J5" s="25" t="s">
        <v>95</v>
      </c>
    </row>
    <row r="6" spans="1:14" s="24" customFormat="1" x14ac:dyDescent="0.4">
      <c r="B6" s="25" t="s">
        <v>87</v>
      </c>
      <c r="C6" s="25" t="s">
        <v>96</v>
      </c>
      <c r="D6" s="25" t="s">
        <v>97</v>
      </c>
      <c r="E6" s="25" t="s">
        <v>98</v>
      </c>
      <c r="F6" s="25" t="s">
        <v>72</v>
      </c>
      <c r="H6" s="25" t="s">
        <v>98</v>
      </c>
      <c r="I6" s="25" t="s">
        <v>72</v>
      </c>
      <c r="J6" s="25" t="s">
        <v>72</v>
      </c>
      <c r="N6" s="27"/>
    </row>
    <row r="7" spans="1:14" x14ac:dyDescent="0.4">
      <c r="B7" s="27">
        <v>1</v>
      </c>
      <c r="C7" s="26" t="s">
        <v>88</v>
      </c>
      <c r="D7" s="28" t="s">
        <v>99</v>
      </c>
      <c r="E7" s="26">
        <v>0.434</v>
      </c>
      <c r="F7" s="28" t="s">
        <v>100</v>
      </c>
      <c r="H7" s="41">
        <f t="shared" ref="H7:H17" si="0">E7/1000</f>
        <v>4.3399999999999998E-4</v>
      </c>
      <c r="I7" s="42" t="s">
        <v>101</v>
      </c>
      <c r="J7" s="42" t="s">
        <v>102</v>
      </c>
      <c r="L7" s="25" t="s">
        <v>146</v>
      </c>
      <c r="N7" s="27" t="s">
        <v>88</v>
      </c>
    </row>
    <row r="8" spans="1:14" ht="17.25" x14ac:dyDescent="0.4">
      <c r="B8" s="27">
        <v>2</v>
      </c>
      <c r="C8" s="26" t="s">
        <v>103</v>
      </c>
      <c r="D8" s="28" t="s">
        <v>104</v>
      </c>
      <c r="E8" s="26">
        <v>2.23</v>
      </c>
      <c r="F8" s="28" t="s">
        <v>105</v>
      </c>
      <c r="H8" s="41">
        <f t="shared" si="0"/>
        <v>2.2299999999999998E-3</v>
      </c>
      <c r="I8" s="42" t="s">
        <v>106</v>
      </c>
      <c r="J8" s="42" t="s">
        <v>107</v>
      </c>
      <c r="L8" s="25" t="s">
        <v>147</v>
      </c>
      <c r="N8" s="43" t="s">
        <v>103</v>
      </c>
    </row>
    <row r="9" spans="1:14" x14ac:dyDescent="0.4">
      <c r="B9" s="27">
        <v>3</v>
      </c>
      <c r="C9" s="26" t="s">
        <v>108</v>
      </c>
      <c r="D9" s="28" t="s">
        <v>109</v>
      </c>
      <c r="E9" s="26">
        <v>2.33</v>
      </c>
      <c r="F9" s="28" t="s">
        <v>110</v>
      </c>
      <c r="H9" s="41">
        <f t="shared" si="0"/>
        <v>2.33E-3</v>
      </c>
      <c r="I9" s="42" t="s">
        <v>111</v>
      </c>
      <c r="J9" s="42" t="s">
        <v>112</v>
      </c>
      <c r="L9" s="25" t="s">
        <v>147</v>
      </c>
      <c r="N9" s="27" t="s">
        <v>108</v>
      </c>
    </row>
    <row r="10" spans="1:14" x14ac:dyDescent="0.4">
      <c r="B10" s="27">
        <v>4</v>
      </c>
      <c r="C10" s="26" t="s">
        <v>113</v>
      </c>
      <c r="D10" s="28" t="s">
        <v>109</v>
      </c>
      <c r="E10" s="26">
        <v>2.99</v>
      </c>
      <c r="F10" s="28" t="s">
        <v>110</v>
      </c>
      <c r="H10" s="41">
        <f t="shared" si="0"/>
        <v>2.99E-3</v>
      </c>
      <c r="I10" s="42" t="s">
        <v>111</v>
      </c>
      <c r="J10" s="42" t="s">
        <v>112</v>
      </c>
      <c r="L10" s="25" t="s">
        <v>147</v>
      </c>
      <c r="N10" s="27" t="s">
        <v>144</v>
      </c>
    </row>
    <row r="11" spans="1:14" x14ac:dyDescent="0.4">
      <c r="B11" s="27">
        <v>5</v>
      </c>
      <c r="C11" s="26" t="s">
        <v>114</v>
      </c>
      <c r="D11" s="28" t="s">
        <v>109</v>
      </c>
      <c r="E11" s="26">
        <v>2.79</v>
      </c>
      <c r="F11" s="28" t="s">
        <v>110</v>
      </c>
      <c r="H11" s="41">
        <f t="shared" si="0"/>
        <v>2.7899999999999999E-3</v>
      </c>
      <c r="I11" s="42" t="s">
        <v>111</v>
      </c>
      <c r="J11" s="42" t="s">
        <v>112</v>
      </c>
      <c r="L11" s="25" t="s">
        <v>147</v>
      </c>
      <c r="N11" s="27" t="s">
        <v>145</v>
      </c>
    </row>
    <row r="12" spans="1:14" x14ac:dyDescent="0.4">
      <c r="B12" s="27">
        <v>6</v>
      </c>
      <c r="C12" s="26" t="s">
        <v>115</v>
      </c>
      <c r="D12" s="28" t="s">
        <v>116</v>
      </c>
      <c r="E12" s="26">
        <v>2.5</v>
      </c>
      <c r="F12" s="28" t="s">
        <v>117</v>
      </c>
      <c r="H12" s="41">
        <f t="shared" si="0"/>
        <v>2.5000000000000001E-3</v>
      </c>
      <c r="I12" s="42" t="s">
        <v>118</v>
      </c>
      <c r="J12" s="42" t="s">
        <v>119</v>
      </c>
      <c r="L12" s="25" t="s">
        <v>147</v>
      </c>
      <c r="N12" s="27" t="s">
        <v>115</v>
      </c>
    </row>
    <row r="13" spans="1:14" x14ac:dyDescent="0.4">
      <c r="B13" s="27">
        <v>7</v>
      </c>
      <c r="C13" s="26" t="s">
        <v>120</v>
      </c>
      <c r="D13" s="28" t="s">
        <v>116</v>
      </c>
      <c r="E13" s="26">
        <v>2.75</v>
      </c>
      <c r="F13" s="28" t="s">
        <v>117</v>
      </c>
      <c r="H13" s="41">
        <f t="shared" si="0"/>
        <v>2.7499999999999998E-3</v>
      </c>
      <c r="I13" s="42" t="s">
        <v>118</v>
      </c>
      <c r="J13" s="42" t="s">
        <v>119</v>
      </c>
      <c r="L13" s="25" t="s">
        <v>147</v>
      </c>
      <c r="N13" s="27" t="s">
        <v>120</v>
      </c>
    </row>
    <row r="14" spans="1:14" x14ac:dyDescent="0.4">
      <c r="B14" s="27">
        <v>8</v>
      </c>
      <c r="C14" s="26" t="s">
        <v>121</v>
      </c>
      <c r="D14" s="28" t="s">
        <v>116</v>
      </c>
      <c r="E14" s="26">
        <v>3.1</v>
      </c>
      <c r="F14" s="28" t="s">
        <v>117</v>
      </c>
      <c r="H14" s="41">
        <f t="shared" si="0"/>
        <v>3.0999999999999999E-3</v>
      </c>
      <c r="I14" s="42" t="s">
        <v>118</v>
      </c>
      <c r="J14" s="42" t="s">
        <v>119</v>
      </c>
      <c r="L14" s="25" t="s">
        <v>147</v>
      </c>
      <c r="N14" s="27" t="s">
        <v>121</v>
      </c>
    </row>
    <row r="15" spans="1:14" x14ac:dyDescent="0.4">
      <c r="B15" s="27">
        <v>9</v>
      </c>
      <c r="C15" s="26" t="s">
        <v>122</v>
      </c>
      <c r="D15" s="28" t="s">
        <v>116</v>
      </c>
      <c r="E15" s="26">
        <v>2.29</v>
      </c>
      <c r="F15" s="28" t="s">
        <v>117</v>
      </c>
      <c r="H15" s="41">
        <f t="shared" si="0"/>
        <v>2.2899999999999999E-3</v>
      </c>
      <c r="I15" s="42" t="s">
        <v>118</v>
      </c>
      <c r="J15" s="42" t="s">
        <v>119</v>
      </c>
      <c r="L15" s="25" t="s">
        <v>147</v>
      </c>
      <c r="N15" s="27" t="s">
        <v>122</v>
      </c>
    </row>
    <row r="16" spans="1:14" x14ac:dyDescent="0.4">
      <c r="B16" s="27">
        <v>10</v>
      </c>
      <c r="C16" s="26" t="s">
        <v>123</v>
      </c>
      <c r="D16" s="28" t="s">
        <v>116</v>
      </c>
      <c r="E16" s="26">
        <v>2.62</v>
      </c>
      <c r="F16" s="28" t="s">
        <v>117</v>
      </c>
      <c r="H16" s="41">
        <f t="shared" si="0"/>
        <v>2.6199999999999999E-3</v>
      </c>
      <c r="I16" s="42" t="s">
        <v>118</v>
      </c>
      <c r="J16" s="42" t="s">
        <v>119</v>
      </c>
      <c r="L16" s="25" t="s">
        <v>147</v>
      </c>
      <c r="N16" s="27" t="s">
        <v>123</v>
      </c>
    </row>
    <row r="17" spans="2:14" x14ac:dyDescent="0.4">
      <c r="B17" s="27">
        <v>11</v>
      </c>
      <c r="C17" s="26" t="s">
        <v>124</v>
      </c>
      <c r="D17" s="28" t="s">
        <v>116</v>
      </c>
      <c r="E17" s="26">
        <v>2.48</v>
      </c>
      <c r="F17" s="28" t="s">
        <v>117</v>
      </c>
      <c r="H17" s="41">
        <f t="shared" si="0"/>
        <v>2.48E-3</v>
      </c>
      <c r="I17" s="42" t="s">
        <v>118</v>
      </c>
      <c r="J17" s="42" t="s">
        <v>119</v>
      </c>
      <c r="L17" s="25" t="s">
        <v>147</v>
      </c>
      <c r="N17" s="27" t="s">
        <v>124</v>
      </c>
    </row>
    <row r="19" spans="2:14" x14ac:dyDescent="0.4">
      <c r="C19" s="23" t="s">
        <v>125</v>
      </c>
    </row>
    <row r="20" spans="2:14" x14ac:dyDescent="0.4">
      <c r="C20" s="27" t="s">
        <v>75</v>
      </c>
      <c r="D20" s="25"/>
      <c r="E20" s="27">
        <v>2.59</v>
      </c>
      <c r="F20" s="27" t="s">
        <v>126</v>
      </c>
    </row>
    <row r="21" spans="2:14" x14ac:dyDescent="0.4">
      <c r="C21" s="27" t="s">
        <v>127</v>
      </c>
      <c r="D21" s="25"/>
      <c r="E21" s="27">
        <v>2.6</v>
      </c>
      <c r="F21" s="27" t="s">
        <v>126</v>
      </c>
    </row>
    <row r="22" spans="2:14" x14ac:dyDescent="0.4">
      <c r="C22" s="27" t="s">
        <v>128</v>
      </c>
      <c r="D22" s="25"/>
      <c r="E22" s="27">
        <v>2.6</v>
      </c>
      <c r="F22" s="27" t="s">
        <v>126</v>
      </c>
    </row>
    <row r="23" spans="2:14" x14ac:dyDescent="0.4">
      <c r="C23" s="29" t="s">
        <v>77</v>
      </c>
      <c r="D23" s="30"/>
      <c r="E23" s="29">
        <v>2.33</v>
      </c>
      <c r="F23" s="29" t="s">
        <v>126</v>
      </c>
    </row>
    <row r="24" spans="2:14" x14ac:dyDescent="0.4">
      <c r="C24" s="27" t="s">
        <v>76</v>
      </c>
      <c r="D24" s="25"/>
      <c r="E24" s="27">
        <v>2.15</v>
      </c>
      <c r="F24" s="27" t="s">
        <v>126</v>
      </c>
    </row>
    <row r="25" spans="2:14" x14ac:dyDescent="0.4">
      <c r="C25" s="27" t="s">
        <v>78</v>
      </c>
      <c r="D25" s="25"/>
      <c r="E25" s="27">
        <v>2.64</v>
      </c>
      <c r="F25" s="27" t="s">
        <v>126</v>
      </c>
    </row>
    <row r="26" spans="2:14" x14ac:dyDescent="0.4">
      <c r="C26" s="27" t="s">
        <v>129</v>
      </c>
      <c r="D26" s="25"/>
      <c r="E26" s="27">
        <v>3.18</v>
      </c>
      <c r="F26" s="27" t="s">
        <v>126</v>
      </c>
    </row>
    <row r="27" spans="2:14" x14ac:dyDescent="0.4">
      <c r="C27" s="27" t="s">
        <v>130</v>
      </c>
      <c r="D27" s="25"/>
      <c r="E27" s="27">
        <v>3.06</v>
      </c>
      <c r="F27" s="27" t="s">
        <v>126</v>
      </c>
    </row>
    <row r="28" spans="2:14" x14ac:dyDescent="0.4">
      <c r="C28" s="27" t="s">
        <v>83</v>
      </c>
      <c r="D28" s="25"/>
      <c r="E28" s="27">
        <v>2.86</v>
      </c>
      <c r="F28" s="27" t="s">
        <v>126</v>
      </c>
    </row>
    <row r="29" spans="2:14" x14ac:dyDescent="0.4">
      <c r="C29" s="27" t="s">
        <v>131</v>
      </c>
      <c r="D29" s="25"/>
      <c r="E29" s="27">
        <v>2.99</v>
      </c>
      <c r="F29" s="27" t="s">
        <v>126</v>
      </c>
    </row>
    <row r="30" spans="2:14" x14ac:dyDescent="0.4">
      <c r="C30" s="27" t="s">
        <v>132</v>
      </c>
      <c r="D30" s="25"/>
      <c r="E30" s="27">
        <v>2.34</v>
      </c>
      <c r="F30" s="27" t="s">
        <v>133</v>
      </c>
    </row>
    <row r="31" spans="2:14" x14ac:dyDescent="0.4">
      <c r="C31" s="27" t="s">
        <v>134</v>
      </c>
      <c r="D31" s="25"/>
      <c r="E31" s="27">
        <v>2.67</v>
      </c>
      <c r="F31" s="27" t="s">
        <v>133</v>
      </c>
    </row>
    <row r="32" spans="2:14" x14ac:dyDescent="0.4">
      <c r="C32" s="29" t="s">
        <v>89</v>
      </c>
      <c r="D32" s="30"/>
      <c r="E32" s="29">
        <v>2.29</v>
      </c>
      <c r="F32" s="29" t="s">
        <v>133</v>
      </c>
    </row>
    <row r="33" spans="3:6" x14ac:dyDescent="0.4">
      <c r="C33" s="27" t="s">
        <v>79</v>
      </c>
      <c r="D33" s="25"/>
      <c r="E33" s="27">
        <v>2.27</v>
      </c>
      <c r="F33" s="27" t="s">
        <v>133</v>
      </c>
    </row>
    <row r="34" spans="3:6" x14ac:dyDescent="0.4">
      <c r="C34" s="29" t="s">
        <v>135</v>
      </c>
      <c r="D34" s="30"/>
      <c r="E34" s="29">
        <v>2.48</v>
      </c>
      <c r="F34" s="29" t="s">
        <v>133</v>
      </c>
    </row>
    <row r="35" spans="3:6" x14ac:dyDescent="0.4">
      <c r="C35" s="29" t="s">
        <v>80</v>
      </c>
      <c r="D35" s="30"/>
      <c r="E35" s="29">
        <v>2.5</v>
      </c>
      <c r="F35" s="29" t="s">
        <v>133</v>
      </c>
    </row>
    <row r="36" spans="3:6" x14ac:dyDescent="0.4">
      <c r="C36" s="29" t="s">
        <v>81</v>
      </c>
      <c r="D36" s="30"/>
      <c r="E36" s="29">
        <v>2.62</v>
      </c>
      <c r="F36" s="29" t="s">
        <v>133</v>
      </c>
    </row>
    <row r="37" spans="3:6" x14ac:dyDescent="0.4">
      <c r="C37" s="29" t="s">
        <v>136</v>
      </c>
      <c r="D37" s="30"/>
      <c r="E37" s="29">
        <v>2.75</v>
      </c>
      <c r="F37" s="29" t="s">
        <v>133</v>
      </c>
    </row>
    <row r="38" spans="3:6" x14ac:dyDescent="0.4">
      <c r="C38" s="29" t="s">
        <v>137</v>
      </c>
      <c r="D38" s="30"/>
      <c r="E38" s="29">
        <v>3.1</v>
      </c>
      <c r="F38" s="29" t="s">
        <v>133</v>
      </c>
    </row>
    <row r="39" spans="3:6" x14ac:dyDescent="0.4">
      <c r="C39" s="27" t="s">
        <v>82</v>
      </c>
      <c r="D39" s="25"/>
      <c r="E39" s="27">
        <v>2.93</v>
      </c>
      <c r="F39" s="27" t="s">
        <v>133</v>
      </c>
    </row>
    <row r="40" spans="3:6" x14ac:dyDescent="0.4">
      <c r="C40" s="29" t="s">
        <v>138</v>
      </c>
      <c r="D40" s="30"/>
      <c r="E40" s="29">
        <v>2.99</v>
      </c>
      <c r="F40" s="29" t="s">
        <v>126</v>
      </c>
    </row>
    <row r="41" spans="3:6" x14ac:dyDescent="0.4">
      <c r="C41" s="27" t="s">
        <v>139</v>
      </c>
      <c r="D41" s="25"/>
      <c r="E41" s="27">
        <v>2.4300000000000002</v>
      </c>
      <c r="F41" s="27" t="s">
        <v>140</v>
      </c>
    </row>
    <row r="42" spans="3:6" x14ac:dyDescent="0.4">
      <c r="C42" s="29" t="s">
        <v>141</v>
      </c>
      <c r="D42" s="30"/>
      <c r="E42" s="29">
        <v>2.79</v>
      </c>
      <c r="F42" s="29" t="s">
        <v>126</v>
      </c>
    </row>
    <row r="43" spans="3:6" x14ac:dyDescent="0.4">
      <c r="C43" s="27" t="s">
        <v>142</v>
      </c>
      <c r="D43" s="25"/>
      <c r="E43" s="27">
        <v>1.96</v>
      </c>
      <c r="F43" s="27" t="s">
        <v>140</v>
      </c>
    </row>
    <row r="44" spans="3:6" x14ac:dyDescent="0.4">
      <c r="C44" s="27" t="s">
        <v>84</v>
      </c>
      <c r="D44" s="25"/>
      <c r="E44" s="27">
        <v>0.73499999999999999</v>
      </c>
      <c r="F44" s="27" t="s">
        <v>140</v>
      </c>
    </row>
    <row r="45" spans="3:6" x14ac:dyDescent="0.4">
      <c r="C45" s="27" t="s">
        <v>85</v>
      </c>
      <c r="D45" s="25"/>
      <c r="E45" s="27">
        <v>0.313</v>
      </c>
      <c r="F45" s="27" t="s">
        <v>140</v>
      </c>
    </row>
    <row r="46" spans="3:6" x14ac:dyDescent="0.4">
      <c r="C46" s="27" t="s">
        <v>143</v>
      </c>
      <c r="D46" s="25"/>
      <c r="E46" s="27">
        <v>0.33400000000000002</v>
      </c>
      <c r="F46" s="27" t="s">
        <v>140</v>
      </c>
    </row>
    <row r="47" spans="3:6" x14ac:dyDescent="0.4">
      <c r="C47" s="27" t="s">
        <v>86</v>
      </c>
      <c r="D47" s="25"/>
      <c r="E47" s="27">
        <v>1.1599999999999999</v>
      </c>
      <c r="F47" s="27" t="s">
        <v>140</v>
      </c>
    </row>
  </sheetData>
  <mergeCells count="5">
    <mergeCell ref="B2:B3"/>
    <mergeCell ref="C2:I2"/>
    <mergeCell ref="C3:E3"/>
    <mergeCell ref="E5:F5"/>
    <mergeCell ref="H5:I5"/>
  </mergeCells>
  <phoneticPr fontId="2"/>
  <pageMargins left="0.70866141732283472" right="0.70866141732283472" top="0.74803149606299213" bottom="0.74803149606299213" header="0.31496062992125984" footer="0.31496062992125984"/>
  <pageSetup paperSize="9" scale="95" orientation="portrait" r:id="rId1"/>
  <headerFooter>
    <oddFooter>&amp;Lsf06Hh3</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4D1D9-ADF2-46FF-818E-3AFCDC575FB3}">
  <sheetPr codeName="Sheet14">
    <tabColor theme="1"/>
  </sheetPr>
  <dimension ref="B2:Q34"/>
  <sheetViews>
    <sheetView workbookViewId="0">
      <selection activeCell="T7" sqref="T7"/>
    </sheetView>
  </sheetViews>
  <sheetFormatPr defaultRowHeight="18.75" x14ac:dyDescent="0.4"/>
  <cols>
    <col min="2" max="2" width="18.5" customWidth="1"/>
    <col min="3" max="3" width="3.75" customWidth="1"/>
    <col min="5" max="5" width="2.5" customWidth="1"/>
    <col min="6" max="6" width="5.5" style="32" customWidth="1"/>
    <col min="7" max="7" width="2.375" style="32" customWidth="1"/>
    <col min="8" max="8" width="5.625" style="32" customWidth="1"/>
    <col min="10" max="10" width="11.25" customWidth="1"/>
    <col min="11" max="11" width="23.875" customWidth="1"/>
  </cols>
  <sheetData>
    <row r="2" spans="2:17" x14ac:dyDescent="0.4">
      <c r="D2" s="45" t="s">
        <v>152</v>
      </c>
      <c r="E2" s="32"/>
      <c r="F2" s="45" t="s">
        <v>73</v>
      </c>
      <c r="H2" s="45" t="s">
        <v>74</v>
      </c>
      <c r="J2" t="s">
        <v>176</v>
      </c>
    </row>
    <row r="3" spans="2:17" x14ac:dyDescent="0.4">
      <c r="B3" s="46" t="s">
        <v>150</v>
      </c>
      <c r="D3" s="32"/>
      <c r="E3" s="32"/>
    </row>
    <row r="4" spans="2:17" x14ac:dyDescent="0.4">
      <c r="D4" s="33" t="s">
        <v>344</v>
      </c>
      <c r="E4" s="32"/>
      <c r="F4" s="33" t="s">
        <v>164</v>
      </c>
      <c r="H4" s="33">
        <v>1</v>
      </c>
      <c r="J4" s="32" t="s">
        <v>177</v>
      </c>
    </row>
    <row r="5" spans="2:17" ht="19.5" x14ac:dyDescent="0.4">
      <c r="B5" s="37"/>
      <c r="D5" s="34" t="s">
        <v>345</v>
      </c>
      <c r="E5" s="32"/>
      <c r="F5" s="35" t="s">
        <v>165</v>
      </c>
      <c r="H5" s="35">
        <v>2</v>
      </c>
      <c r="J5" s="32" t="s">
        <v>178</v>
      </c>
      <c r="L5" s="39"/>
      <c r="M5" s="39"/>
      <c r="N5" s="39"/>
      <c r="O5" s="39"/>
      <c r="P5" s="39"/>
      <c r="Q5" s="39"/>
    </row>
    <row r="6" spans="2:17" x14ac:dyDescent="0.4">
      <c r="B6" s="47" t="s">
        <v>353</v>
      </c>
      <c r="D6" s="35" t="s">
        <v>346</v>
      </c>
      <c r="E6" s="32"/>
      <c r="F6" s="35" t="s">
        <v>166</v>
      </c>
      <c r="H6" s="35">
        <v>3</v>
      </c>
      <c r="L6" s="39"/>
      <c r="M6" s="39"/>
      <c r="N6" s="39"/>
      <c r="O6" s="39"/>
      <c r="P6" s="39"/>
      <c r="Q6" s="39"/>
    </row>
    <row r="7" spans="2:17" ht="19.5" x14ac:dyDescent="0.4">
      <c r="B7" s="47" t="s">
        <v>355</v>
      </c>
      <c r="D7" s="34" t="s">
        <v>347</v>
      </c>
      <c r="E7" s="32"/>
      <c r="F7" s="35" t="s">
        <v>167</v>
      </c>
      <c r="H7" s="35">
        <v>4</v>
      </c>
      <c r="L7" s="40"/>
      <c r="M7" s="40"/>
      <c r="N7" s="40"/>
      <c r="O7" s="40"/>
      <c r="P7" s="40"/>
      <c r="Q7" s="40"/>
    </row>
    <row r="8" spans="2:17" x14ac:dyDescent="0.4">
      <c r="B8" s="48" t="s">
        <v>354</v>
      </c>
      <c r="D8" s="35" t="s">
        <v>148</v>
      </c>
      <c r="E8" s="32"/>
      <c r="F8" s="35" t="s">
        <v>168</v>
      </c>
      <c r="H8" s="35">
        <v>5</v>
      </c>
      <c r="L8" s="40"/>
      <c r="M8" s="40"/>
      <c r="N8" s="40"/>
      <c r="O8" s="40"/>
      <c r="P8" s="40"/>
      <c r="Q8" s="40"/>
    </row>
    <row r="9" spans="2:17" ht="19.5" x14ac:dyDescent="0.4">
      <c r="D9" s="34" t="s">
        <v>149</v>
      </c>
      <c r="E9" s="32"/>
      <c r="F9" s="35" t="s">
        <v>169</v>
      </c>
      <c r="H9" s="35">
        <v>6</v>
      </c>
      <c r="L9" s="39"/>
      <c r="M9" s="39"/>
      <c r="N9" s="39"/>
      <c r="O9" s="39"/>
      <c r="P9" s="39"/>
      <c r="Q9" s="39"/>
    </row>
    <row r="10" spans="2:17" x14ac:dyDescent="0.4">
      <c r="D10" s="35" t="s">
        <v>151</v>
      </c>
      <c r="E10" s="32"/>
      <c r="F10" s="35" t="s">
        <v>170</v>
      </c>
      <c r="H10" s="35">
        <v>7</v>
      </c>
    </row>
    <row r="11" spans="2:17" ht="19.5" x14ac:dyDescent="0.4">
      <c r="D11" s="34" t="s">
        <v>348</v>
      </c>
      <c r="E11" s="32"/>
      <c r="F11" s="35" t="s">
        <v>171</v>
      </c>
      <c r="H11" s="35">
        <v>8</v>
      </c>
      <c r="J11" s="44" t="s">
        <v>161</v>
      </c>
    </row>
    <row r="12" spans="2:17" ht="19.5" x14ac:dyDescent="0.4">
      <c r="D12" s="35" t="s">
        <v>349</v>
      </c>
      <c r="E12" s="32"/>
      <c r="F12" s="35" t="s">
        <v>172</v>
      </c>
      <c r="H12" s="35">
        <v>9</v>
      </c>
      <c r="J12" s="44" t="s">
        <v>158</v>
      </c>
    </row>
    <row r="13" spans="2:17" ht="19.5" x14ac:dyDescent="0.4">
      <c r="D13" s="34" t="s">
        <v>350</v>
      </c>
      <c r="E13" s="32"/>
      <c r="F13" s="35" t="s">
        <v>173</v>
      </c>
      <c r="H13" s="35">
        <v>10</v>
      </c>
      <c r="J13" s="44" t="s">
        <v>159</v>
      </c>
    </row>
    <row r="14" spans="2:17" ht="19.5" x14ac:dyDescent="0.4">
      <c r="D14" s="33"/>
      <c r="E14" s="32"/>
      <c r="F14" s="35" t="s">
        <v>174</v>
      </c>
      <c r="H14" s="35">
        <v>11</v>
      </c>
      <c r="J14" s="44" t="s">
        <v>312</v>
      </c>
    </row>
    <row r="15" spans="2:17" ht="19.5" x14ac:dyDescent="0.4">
      <c r="D15" s="35" t="s">
        <v>153</v>
      </c>
      <c r="E15" s="32"/>
      <c r="F15" s="36" t="s">
        <v>175</v>
      </c>
      <c r="H15" s="35">
        <v>12</v>
      </c>
      <c r="J15" s="44" t="s">
        <v>313</v>
      </c>
    </row>
    <row r="16" spans="2:17" ht="19.5" x14ac:dyDescent="0.4">
      <c r="D16" s="35" t="s">
        <v>155</v>
      </c>
      <c r="H16" s="35">
        <v>13</v>
      </c>
      <c r="J16" s="44" t="s">
        <v>314</v>
      </c>
    </row>
    <row r="17" spans="4:15" ht="19.5" x14ac:dyDescent="0.4">
      <c r="D17" s="35" t="s">
        <v>156</v>
      </c>
      <c r="H17" s="35">
        <v>14</v>
      </c>
      <c r="J17" s="44" t="s">
        <v>315</v>
      </c>
    </row>
    <row r="18" spans="4:15" ht="19.5" x14ac:dyDescent="0.4">
      <c r="D18" s="35" t="s">
        <v>157</v>
      </c>
      <c r="H18" s="35">
        <v>15</v>
      </c>
      <c r="J18" s="44" t="s">
        <v>316</v>
      </c>
    </row>
    <row r="19" spans="4:15" ht="19.5" x14ac:dyDescent="0.4">
      <c r="D19" s="38"/>
      <c r="H19" s="35">
        <v>16</v>
      </c>
      <c r="J19" s="44" t="s">
        <v>317</v>
      </c>
    </row>
    <row r="20" spans="4:15" x14ac:dyDescent="0.4">
      <c r="H20" s="35">
        <v>17</v>
      </c>
    </row>
    <row r="21" spans="4:15" ht="19.5" x14ac:dyDescent="0.4">
      <c r="D21" s="32" t="s">
        <v>154</v>
      </c>
      <c r="H21" s="35">
        <v>18</v>
      </c>
      <c r="J21" s="49" t="s">
        <v>160</v>
      </c>
    </row>
    <row r="22" spans="4:15" x14ac:dyDescent="0.4">
      <c r="D22" s="33"/>
      <c r="H22" s="35">
        <v>19</v>
      </c>
    </row>
    <row r="23" spans="4:15" ht="19.5" x14ac:dyDescent="0.4">
      <c r="D23" s="35">
        <v>2025</v>
      </c>
      <c r="H23" s="35">
        <v>20</v>
      </c>
      <c r="J23" s="49" t="s">
        <v>162</v>
      </c>
    </row>
    <row r="24" spans="4:15" ht="19.5" x14ac:dyDescent="0.4">
      <c r="D24" s="35">
        <v>2026</v>
      </c>
      <c r="H24" s="35">
        <v>21</v>
      </c>
      <c r="J24" s="50" t="s">
        <v>163</v>
      </c>
      <c r="O24" s="31"/>
    </row>
    <row r="25" spans="4:15" x14ac:dyDescent="0.4">
      <c r="D25" s="35">
        <v>2027</v>
      </c>
      <c r="H25" s="35">
        <v>22</v>
      </c>
    </row>
    <row r="26" spans="4:15" x14ac:dyDescent="0.4">
      <c r="D26" s="35">
        <v>2028</v>
      </c>
      <c r="H26" s="35">
        <v>23</v>
      </c>
    </row>
    <row r="27" spans="4:15" x14ac:dyDescent="0.4">
      <c r="D27" s="38"/>
      <c r="H27" s="35">
        <v>24</v>
      </c>
    </row>
    <row r="28" spans="4:15" x14ac:dyDescent="0.4">
      <c r="H28" s="35">
        <v>25</v>
      </c>
    </row>
    <row r="29" spans="4:15" x14ac:dyDescent="0.4">
      <c r="H29" s="35">
        <v>26</v>
      </c>
    </row>
    <row r="30" spans="4:15" x14ac:dyDescent="0.4">
      <c r="H30" s="35">
        <v>27</v>
      </c>
    </row>
    <row r="31" spans="4:15" x14ac:dyDescent="0.4">
      <c r="H31" s="35">
        <v>28</v>
      </c>
    </row>
    <row r="32" spans="4:15" x14ac:dyDescent="0.4">
      <c r="H32" s="35">
        <v>29</v>
      </c>
    </row>
    <row r="33" spans="8:8" x14ac:dyDescent="0.4">
      <c r="H33" s="35">
        <v>30</v>
      </c>
    </row>
    <row r="34" spans="8:8" x14ac:dyDescent="0.4">
      <c r="H34" s="36">
        <v>31</v>
      </c>
    </row>
  </sheetData>
  <phoneticPr fontId="2"/>
  <pageMargins left="0.70866141732283472" right="0.70866141732283472" top="0.74803149606299213" bottom="0.74803149606299213" header="0.31496062992125984" footer="0.31496062992125984"/>
  <pageSetup paperSize="9" orientation="portrait" r:id="rId1"/>
  <headerFooter>
    <oddFooter>&amp;Lsf06Hh3</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CFF4E-9A02-4690-8C56-0F5974FB0AF5}">
  <sheetPr codeName="Sheet15"/>
  <dimension ref="A1:FB7"/>
  <sheetViews>
    <sheetView workbookViewId="0">
      <selection activeCell="M18" sqref="M18"/>
    </sheetView>
  </sheetViews>
  <sheetFormatPr defaultColWidth="9" defaultRowHeight="16.5" x14ac:dyDescent="0.4"/>
  <cols>
    <col min="1" max="157" width="9" style="7"/>
    <col min="158" max="158" width="9" style="13"/>
    <col min="159" max="16384" width="9" style="7"/>
  </cols>
  <sheetData>
    <row r="1" spans="1:158" s="215" customFormat="1" x14ac:dyDescent="0.4">
      <c r="A1" s="215" t="s">
        <v>376</v>
      </c>
      <c r="DQ1" s="12" t="s">
        <v>471</v>
      </c>
      <c r="DR1" s="9"/>
      <c r="DS1" s="9"/>
      <c r="DT1" s="9"/>
      <c r="DU1" s="9"/>
      <c r="DV1" s="9"/>
      <c r="DW1" s="9"/>
      <c r="DX1" s="9"/>
      <c r="DY1" s="9"/>
      <c r="DZ1" s="9"/>
      <c r="EA1" s="9"/>
      <c r="EB1" s="9"/>
      <c r="EC1" s="9"/>
      <c r="ED1" s="12" t="s">
        <v>491</v>
      </c>
      <c r="EE1" s="9"/>
      <c r="EF1" s="9"/>
      <c r="EG1" s="9"/>
      <c r="EH1" s="9"/>
      <c r="EI1" s="9"/>
      <c r="EJ1" s="9"/>
      <c r="EK1" s="9"/>
      <c r="EL1" s="9"/>
      <c r="EM1" s="9"/>
      <c r="EN1" s="9"/>
      <c r="EO1" s="9"/>
      <c r="EP1" s="12" t="s">
        <v>492</v>
      </c>
      <c r="EQ1" s="9"/>
      <c r="ER1" s="9"/>
      <c r="ES1" s="9"/>
      <c r="ET1" s="9"/>
      <c r="EU1" s="9"/>
      <c r="EV1" s="9"/>
      <c r="EW1" s="9"/>
      <c r="EX1" s="9"/>
      <c r="EY1" s="9"/>
      <c r="EZ1" s="9"/>
      <c r="FA1" s="9"/>
      <c r="FB1" s="216"/>
    </row>
    <row r="2" spans="1:158" s="215" customFormat="1" x14ac:dyDescent="0.25">
      <c r="A2" s="217" t="s">
        <v>179</v>
      </c>
      <c r="B2" s="217" t="s">
        <v>377</v>
      </c>
      <c r="C2" s="217" t="s">
        <v>378</v>
      </c>
      <c r="D2" s="218" t="s">
        <v>11</v>
      </c>
      <c r="E2" s="219"/>
      <c r="F2" s="219"/>
      <c r="G2" s="219"/>
      <c r="H2" s="220"/>
      <c r="I2" s="220"/>
      <c r="J2" s="220"/>
      <c r="K2" s="220"/>
      <c r="L2" s="220"/>
      <c r="M2" s="220"/>
      <c r="N2" s="220"/>
      <c r="O2" s="220"/>
      <c r="P2" s="220"/>
      <c r="Q2" s="220"/>
      <c r="R2" s="220"/>
      <c r="S2" s="220"/>
      <c r="T2" s="220"/>
      <c r="U2" s="220"/>
      <c r="V2" s="220"/>
      <c r="W2" s="220"/>
      <c r="X2" s="220"/>
      <c r="Y2" s="220"/>
      <c r="Z2" s="218" t="s">
        <v>15</v>
      </c>
      <c r="AA2" s="221"/>
      <c r="AB2" s="221"/>
      <c r="AC2" s="221"/>
      <c r="AD2" s="221"/>
      <c r="AE2" s="221"/>
      <c r="AF2" s="221"/>
      <c r="AG2" s="221"/>
      <c r="AH2" s="221"/>
      <c r="AI2" s="221"/>
      <c r="AJ2" s="221"/>
      <c r="AK2" s="221"/>
      <c r="AL2" s="221"/>
      <c r="AM2" s="221"/>
      <c r="AN2" s="221"/>
      <c r="AO2" s="221"/>
      <c r="AP2" s="221"/>
      <c r="AQ2" s="221"/>
      <c r="AR2" s="222"/>
      <c r="AS2" s="219"/>
      <c r="AT2" s="221"/>
      <c r="AU2" s="221"/>
      <c r="AV2" s="221"/>
      <c r="AW2" s="221"/>
      <c r="AX2" s="221"/>
      <c r="AY2" s="221"/>
      <c r="AZ2" s="221"/>
      <c r="BA2" s="221"/>
      <c r="BB2" s="223" t="s">
        <v>16</v>
      </c>
      <c r="BC2" s="223"/>
      <c r="BD2" s="220"/>
      <c r="BE2" s="220"/>
      <c r="BF2" s="221"/>
      <c r="BG2" s="221"/>
      <c r="BH2" s="220"/>
      <c r="BI2" s="220"/>
      <c r="BJ2" s="220"/>
      <c r="BK2" s="220"/>
      <c r="BL2" s="220"/>
      <c r="BM2" s="220"/>
      <c r="BN2" s="220"/>
      <c r="BO2" s="220"/>
      <c r="BP2" s="220"/>
      <c r="BQ2" s="220"/>
      <c r="BR2" s="220"/>
      <c r="BS2" s="224" t="s">
        <v>64</v>
      </c>
      <c r="BT2" s="224" t="s">
        <v>65</v>
      </c>
      <c r="BU2" s="225" t="s">
        <v>66</v>
      </c>
      <c r="BV2" s="226"/>
      <c r="BW2" s="227"/>
      <c r="BX2" s="228" t="s">
        <v>25</v>
      </c>
      <c r="BY2" s="229"/>
      <c r="BZ2" s="229"/>
      <c r="CA2" s="229"/>
      <c r="CB2" s="229"/>
      <c r="CC2" s="229"/>
      <c r="CD2" s="229"/>
      <c r="CE2" s="229"/>
      <c r="CF2" s="229"/>
      <c r="CG2" s="226"/>
      <c r="CH2" s="226"/>
      <c r="CI2" s="226"/>
      <c r="CJ2" s="226"/>
      <c r="CK2" s="226"/>
      <c r="CL2" s="226"/>
      <c r="CM2" s="226"/>
      <c r="CN2" s="226"/>
      <c r="CO2" s="226"/>
      <c r="CP2" s="220"/>
      <c r="CQ2" s="220"/>
      <c r="CR2" s="220"/>
      <c r="CS2" s="220"/>
      <c r="CT2" s="220"/>
      <c r="CU2" s="220"/>
      <c r="CV2" s="220"/>
      <c r="CW2" s="220"/>
      <c r="CX2" s="220"/>
      <c r="CY2" s="220"/>
      <c r="CZ2" s="220"/>
      <c r="DA2" s="220"/>
      <c r="DB2" s="220"/>
      <c r="DC2" s="220"/>
      <c r="DD2" s="220"/>
      <c r="DE2" s="220"/>
      <c r="DF2" s="220"/>
      <c r="DG2" s="220"/>
      <c r="DH2" s="220"/>
      <c r="DI2" s="220"/>
      <c r="DJ2" s="220"/>
      <c r="DK2" s="220"/>
      <c r="DL2" s="220"/>
      <c r="DM2" s="220"/>
      <c r="DN2" s="220"/>
      <c r="DO2" s="220"/>
      <c r="DP2" s="220"/>
      <c r="DQ2" s="1" t="s">
        <v>486</v>
      </c>
      <c r="DR2" s="254"/>
      <c r="DS2" s="1" t="s">
        <v>485</v>
      </c>
      <c r="DT2" s="17"/>
      <c r="DU2" s="17"/>
      <c r="DV2" s="17"/>
      <c r="DW2" s="17"/>
      <c r="DX2" s="17"/>
      <c r="DY2" s="17"/>
      <c r="DZ2" s="17"/>
      <c r="EA2" s="17"/>
      <c r="EB2" s="17"/>
      <c r="EC2" s="18"/>
      <c r="ED2" s="255" t="s">
        <v>486</v>
      </c>
      <c r="EE2" s="1" t="s">
        <v>485</v>
      </c>
      <c r="EF2" s="17"/>
      <c r="EG2" s="17"/>
      <c r="EH2" s="17"/>
      <c r="EI2" s="17"/>
      <c r="EJ2" s="17"/>
      <c r="EK2" s="17"/>
      <c r="EL2" s="17"/>
      <c r="EM2" s="17"/>
      <c r="EN2" s="17"/>
      <c r="EO2" s="18"/>
      <c r="EP2" s="255" t="s">
        <v>486</v>
      </c>
      <c r="EQ2" s="1" t="s">
        <v>485</v>
      </c>
      <c r="ER2" s="17"/>
      <c r="ES2" s="17"/>
      <c r="ET2" s="17"/>
      <c r="EU2" s="17"/>
      <c r="EV2" s="17"/>
      <c r="EW2" s="17"/>
      <c r="EX2" s="17"/>
      <c r="EY2" s="17"/>
      <c r="EZ2" s="17"/>
      <c r="FA2" s="18"/>
      <c r="FB2" s="216" t="s">
        <v>69</v>
      </c>
    </row>
    <row r="3" spans="1:158" s="231" customFormat="1" x14ac:dyDescent="0.4">
      <c r="A3" s="230"/>
      <c r="B3" s="230"/>
      <c r="C3" s="230"/>
      <c r="D3" s="225" t="s">
        <v>17</v>
      </c>
      <c r="E3" s="226"/>
      <c r="F3" s="226"/>
      <c r="G3" s="226"/>
      <c r="H3" s="226"/>
      <c r="I3" s="226"/>
      <c r="J3" s="225" t="s">
        <v>18</v>
      </c>
      <c r="K3" s="226"/>
      <c r="L3" s="226"/>
      <c r="M3" s="225" t="s">
        <v>19</v>
      </c>
      <c r="N3" s="226"/>
      <c r="O3" s="226"/>
      <c r="P3" s="225" t="s">
        <v>20</v>
      </c>
      <c r="Q3" s="229"/>
      <c r="R3" s="229"/>
      <c r="S3" s="229"/>
      <c r="T3" s="229"/>
      <c r="U3" s="229"/>
      <c r="V3" s="229"/>
      <c r="W3" s="229"/>
      <c r="X3" s="229"/>
      <c r="Y3" s="229"/>
      <c r="Z3" s="228" t="s">
        <v>47</v>
      </c>
      <c r="AA3" s="229"/>
      <c r="AB3" s="229"/>
      <c r="AC3" s="229"/>
      <c r="AD3" s="229"/>
      <c r="AE3" s="229"/>
      <c r="AF3" s="228" t="s">
        <v>21</v>
      </c>
      <c r="AG3" s="229"/>
      <c r="AH3" s="229"/>
      <c r="AI3" s="229"/>
      <c r="AJ3" s="229"/>
      <c r="AK3" s="229"/>
      <c r="AL3" s="228" t="s">
        <v>22</v>
      </c>
      <c r="AM3" s="229"/>
      <c r="AN3" s="229"/>
      <c r="AO3" s="229"/>
      <c r="AP3" s="229"/>
      <c r="AQ3" s="229"/>
      <c r="AR3" s="228" t="s">
        <v>23</v>
      </c>
      <c r="AS3" s="229"/>
      <c r="AT3" s="229"/>
      <c r="AU3" s="229"/>
      <c r="AV3" s="229"/>
      <c r="AW3" s="229"/>
      <c r="AX3" s="229"/>
      <c r="AY3" s="229"/>
      <c r="AZ3" s="229"/>
      <c r="BA3" s="229"/>
      <c r="BB3" s="225" t="s">
        <v>53</v>
      </c>
      <c r="BD3" s="226"/>
      <c r="BE3" s="226"/>
      <c r="BF3" s="226"/>
      <c r="BG3" s="224" t="s">
        <v>54</v>
      </c>
      <c r="BH3" s="229" t="s">
        <v>24</v>
      </c>
      <c r="BI3" s="229"/>
      <c r="BJ3" s="225" t="s">
        <v>9</v>
      </c>
      <c r="BK3" s="229"/>
      <c r="BL3" s="229"/>
      <c r="BM3" s="229"/>
      <c r="BN3" s="229"/>
      <c r="BO3" s="229"/>
      <c r="BP3" s="229"/>
      <c r="BQ3" s="229"/>
      <c r="BR3" s="229"/>
      <c r="BS3" s="232"/>
      <c r="BT3" s="232"/>
      <c r="BU3" s="232" t="s">
        <v>239</v>
      </c>
      <c r="BV3" s="232" t="s">
        <v>73</v>
      </c>
      <c r="BW3" s="232" t="s">
        <v>447</v>
      </c>
      <c r="BX3" s="225" t="s">
        <v>509</v>
      </c>
      <c r="BY3" s="226"/>
      <c r="BZ3" s="227"/>
      <c r="CA3" s="225" t="s">
        <v>510</v>
      </c>
      <c r="CB3" s="226"/>
      <c r="CC3" s="227"/>
      <c r="CD3" s="225" t="s">
        <v>511</v>
      </c>
      <c r="CE3" s="226"/>
      <c r="CF3" s="227"/>
      <c r="CG3" s="225" t="s">
        <v>512</v>
      </c>
      <c r="CH3" s="226"/>
      <c r="CI3" s="227"/>
      <c r="CJ3" s="225" t="s">
        <v>513</v>
      </c>
      <c r="CK3" s="226"/>
      <c r="CL3" s="227"/>
      <c r="CM3" s="225" t="s">
        <v>517</v>
      </c>
      <c r="CN3" s="226"/>
      <c r="CO3" s="227"/>
      <c r="CP3" s="225" t="s">
        <v>521</v>
      </c>
      <c r="CQ3" s="226"/>
      <c r="CR3" s="227"/>
      <c r="CS3" s="225" t="s">
        <v>522</v>
      </c>
      <c r="CT3" s="226"/>
      <c r="CU3" s="227"/>
      <c r="CV3" s="225" t="s">
        <v>529</v>
      </c>
      <c r="CW3" s="226"/>
      <c r="CX3" s="227"/>
      <c r="CY3" s="225" t="s">
        <v>44</v>
      </c>
      <c r="CZ3" s="226"/>
      <c r="DA3" s="227"/>
      <c r="DB3" s="225" t="s">
        <v>45</v>
      </c>
      <c r="DC3" s="226"/>
      <c r="DD3" s="227"/>
      <c r="DE3" s="225" t="s">
        <v>451</v>
      </c>
      <c r="DF3" s="226"/>
      <c r="DG3" s="227"/>
      <c r="DH3" s="225" t="s">
        <v>452</v>
      </c>
      <c r="DI3" s="226"/>
      <c r="DJ3" s="227"/>
      <c r="DK3" s="225" t="s">
        <v>453</v>
      </c>
      <c r="DL3" s="226"/>
      <c r="DM3" s="227"/>
      <c r="DN3" s="225" t="s">
        <v>454</v>
      </c>
      <c r="DO3" s="226"/>
      <c r="DP3" s="227"/>
      <c r="DQ3" s="10" t="s">
        <v>487</v>
      </c>
      <c r="DR3" s="10" t="s">
        <v>488</v>
      </c>
      <c r="DS3" s="10" t="s">
        <v>0</v>
      </c>
      <c r="DT3" s="10" t="s">
        <v>1</v>
      </c>
      <c r="DU3" s="10" t="s">
        <v>2</v>
      </c>
      <c r="DV3" s="10" t="s">
        <v>470</v>
      </c>
      <c r="DW3" s="10" t="s">
        <v>67</v>
      </c>
      <c r="DX3" s="10" t="s">
        <v>3</v>
      </c>
      <c r="DY3" s="10" t="s">
        <v>68</v>
      </c>
      <c r="DZ3" s="10" t="s">
        <v>252</v>
      </c>
      <c r="EA3" s="10" t="s">
        <v>472</v>
      </c>
      <c r="EB3" s="10" t="s">
        <v>473</v>
      </c>
      <c r="EC3" s="10" t="s">
        <v>254</v>
      </c>
      <c r="ED3" s="14"/>
      <c r="EE3" s="10" t="s">
        <v>0</v>
      </c>
      <c r="EF3" s="10" t="s">
        <v>1</v>
      </c>
      <c r="EG3" s="10" t="s">
        <v>2</v>
      </c>
      <c r="EH3" s="10" t="s">
        <v>470</v>
      </c>
      <c r="EI3" s="10" t="s">
        <v>67</v>
      </c>
      <c r="EJ3" s="10" t="s">
        <v>3</v>
      </c>
      <c r="EK3" s="10" t="s">
        <v>68</v>
      </c>
      <c r="EL3" s="10" t="s">
        <v>252</v>
      </c>
      <c r="EM3" s="10" t="s">
        <v>472</v>
      </c>
      <c r="EN3" s="10" t="s">
        <v>473</v>
      </c>
      <c r="EO3" s="10" t="s">
        <v>254</v>
      </c>
      <c r="EP3" s="14"/>
      <c r="EQ3" s="10" t="s">
        <v>0</v>
      </c>
      <c r="ER3" s="10" t="s">
        <v>1</v>
      </c>
      <c r="ES3" s="10" t="s">
        <v>2</v>
      </c>
      <c r="ET3" s="10" t="s">
        <v>470</v>
      </c>
      <c r="EU3" s="10" t="s">
        <v>67</v>
      </c>
      <c r="EV3" s="10" t="s">
        <v>3</v>
      </c>
      <c r="EW3" s="10" t="s">
        <v>68</v>
      </c>
      <c r="EX3" s="10" t="s">
        <v>252</v>
      </c>
      <c r="EY3" s="10" t="s">
        <v>472</v>
      </c>
      <c r="EZ3" s="10" t="s">
        <v>473</v>
      </c>
      <c r="FA3" s="10" t="s">
        <v>254</v>
      </c>
      <c r="FB3" s="234" t="s">
        <v>69</v>
      </c>
    </row>
    <row r="4" spans="1:158" s="234" customFormat="1" x14ac:dyDescent="0.4">
      <c r="A4" s="235"/>
      <c r="B4" s="235"/>
      <c r="C4" s="235"/>
      <c r="D4" s="224" t="s">
        <v>26</v>
      </c>
      <c r="E4" s="229" t="s">
        <v>27</v>
      </c>
      <c r="F4" s="224" t="s">
        <v>28</v>
      </c>
      <c r="G4" s="224" t="s">
        <v>29</v>
      </c>
      <c r="H4" s="224" t="s">
        <v>30</v>
      </c>
      <c r="I4" s="224" t="s">
        <v>31</v>
      </c>
      <c r="J4" s="224" t="s">
        <v>32</v>
      </c>
      <c r="K4" s="224" t="s">
        <v>33</v>
      </c>
      <c r="L4" s="224" t="s">
        <v>34</v>
      </c>
      <c r="M4" s="224" t="s">
        <v>32</v>
      </c>
      <c r="N4" s="224" t="s">
        <v>33</v>
      </c>
      <c r="O4" s="224" t="s">
        <v>34</v>
      </c>
      <c r="P4" s="225" t="s">
        <v>49</v>
      </c>
      <c r="Q4" s="227"/>
      <c r="R4" s="224" t="s">
        <v>26</v>
      </c>
      <c r="S4" s="224" t="s">
        <v>32</v>
      </c>
      <c r="T4" s="224" t="s">
        <v>33</v>
      </c>
      <c r="U4" s="224" t="s">
        <v>34</v>
      </c>
      <c r="V4" s="224" t="s">
        <v>35</v>
      </c>
      <c r="W4" s="224" t="s">
        <v>36</v>
      </c>
      <c r="X4" s="224" t="s">
        <v>37</v>
      </c>
      <c r="Y4" s="228" t="s">
        <v>38</v>
      </c>
      <c r="Z4" s="224" t="s">
        <v>26</v>
      </c>
      <c r="AA4" s="229" t="s">
        <v>48</v>
      </c>
      <c r="AB4" s="236" t="s">
        <v>14</v>
      </c>
      <c r="AC4" s="237"/>
      <c r="AD4" s="237"/>
      <c r="AE4" s="238"/>
      <c r="AF4" s="224" t="s">
        <v>26</v>
      </c>
      <c r="AG4" s="233" t="s">
        <v>48</v>
      </c>
      <c r="AH4" s="236" t="s">
        <v>14</v>
      </c>
      <c r="AI4" s="237"/>
      <c r="AJ4" s="237"/>
      <c r="AK4" s="238"/>
      <c r="AL4" s="224" t="s">
        <v>26</v>
      </c>
      <c r="AM4" s="233" t="s">
        <v>48</v>
      </c>
      <c r="AN4" s="236" t="s">
        <v>14</v>
      </c>
      <c r="AO4" s="237"/>
      <c r="AP4" s="237"/>
      <c r="AQ4" s="238"/>
      <c r="AR4" s="225" t="s">
        <v>49</v>
      </c>
      <c r="AS4" s="227"/>
      <c r="AT4" s="224" t="s">
        <v>26</v>
      </c>
      <c r="AU4" s="229" t="s">
        <v>32</v>
      </c>
      <c r="AV4" s="228" t="s">
        <v>33</v>
      </c>
      <c r="AW4" s="224" t="s">
        <v>34</v>
      </c>
      <c r="AX4" s="233" t="s">
        <v>35</v>
      </c>
      <c r="AY4" s="233" t="s">
        <v>36</v>
      </c>
      <c r="AZ4" s="224" t="s">
        <v>37</v>
      </c>
      <c r="BA4" s="224" t="s">
        <v>38</v>
      </c>
      <c r="BB4" s="224" t="s">
        <v>13</v>
      </c>
      <c r="BC4" s="224" t="s">
        <v>39</v>
      </c>
      <c r="BD4" s="224" t="s">
        <v>51</v>
      </c>
      <c r="BE4" s="224" t="s">
        <v>40</v>
      </c>
      <c r="BF4" s="228" t="s">
        <v>41</v>
      </c>
      <c r="BG4" s="232"/>
      <c r="BH4" s="224" t="s">
        <v>42</v>
      </c>
      <c r="BI4" s="224" t="s">
        <v>43</v>
      </c>
      <c r="BJ4" s="239" t="s">
        <v>55</v>
      </c>
      <c r="BK4" s="240" t="s">
        <v>56</v>
      </c>
      <c r="BL4" s="240" t="s">
        <v>57</v>
      </c>
      <c r="BM4" s="240" t="s">
        <v>60</v>
      </c>
      <c r="BN4" s="240" t="s">
        <v>58</v>
      </c>
      <c r="BO4" s="240" t="s">
        <v>59</v>
      </c>
      <c r="BP4" s="240" t="s">
        <v>61</v>
      </c>
      <c r="BQ4" s="240" t="s">
        <v>62</v>
      </c>
      <c r="BR4" s="241" t="s">
        <v>63</v>
      </c>
      <c r="BS4" s="242"/>
      <c r="BT4" s="242"/>
      <c r="BU4" s="242"/>
      <c r="BV4" s="242"/>
      <c r="BW4" s="242"/>
      <c r="BX4" s="232" t="s">
        <v>239</v>
      </c>
      <c r="BY4" s="232" t="s">
        <v>73</v>
      </c>
      <c r="BZ4" s="232" t="s">
        <v>447</v>
      </c>
      <c r="CA4" s="232" t="s">
        <v>239</v>
      </c>
      <c r="CB4" s="232" t="s">
        <v>73</v>
      </c>
      <c r="CC4" s="232" t="s">
        <v>447</v>
      </c>
      <c r="CD4" s="232" t="s">
        <v>239</v>
      </c>
      <c r="CE4" s="232" t="s">
        <v>73</v>
      </c>
      <c r="CF4" s="232" t="s">
        <v>447</v>
      </c>
      <c r="CG4" s="232" t="s">
        <v>239</v>
      </c>
      <c r="CH4" s="232" t="s">
        <v>73</v>
      </c>
      <c r="CI4" s="232" t="s">
        <v>447</v>
      </c>
      <c r="CJ4" s="232" t="s">
        <v>239</v>
      </c>
      <c r="CK4" s="232" t="s">
        <v>500</v>
      </c>
      <c r="CL4" s="232" t="s">
        <v>447</v>
      </c>
      <c r="CM4" s="232" t="s">
        <v>239</v>
      </c>
      <c r="CN4" s="232" t="s">
        <v>500</v>
      </c>
      <c r="CO4" s="232" t="s">
        <v>447</v>
      </c>
      <c r="CP4" s="232" t="s">
        <v>239</v>
      </c>
      <c r="CQ4" s="232" t="s">
        <v>73</v>
      </c>
      <c r="CR4" s="232" t="s">
        <v>447</v>
      </c>
      <c r="CS4" s="232" t="s">
        <v>239</v>
      </c>
      <c r="CT4" s="232" t="s">
        <v>500</v>
      </c>
      <c r="CU4" s="232" t="s">
        <v>447</v>
      </c>
      <c r="CV4" s="232" t="s">
        <v>239</v>
      </c>
      <c r="CW4" s="232" t="s">
        <v>500</v>
      </c>
      <c r="CX4" s="232" t="s">
        <v>447</v>
      </c>
      <c r="CY4" s="232" t="s">
        <v>239</v>
      </c>
      <c r="CZ4" s="232" t="s">
        <v>73</v>
      </c>
      <c r="DA4" s="232" t="s">
        <v>447</v>
      </c>
      <c r="DB4" s="232" t="s">
        <v>239</v>
      </c>
      <c r="DC4" s="232" t="s">
        <v>73</v>
      </c>
      <c r="DD4" s="232" t="s">
        <v>447</v>
      </c>
      <c r="DE4" s="232" t="s">
        <v>239</v>
      </c>
      <c r="DF4" s="243" t="s">
        <v>73</v>
      </c>
      <c r="DG4" s="243" t="s">
        <v>447</v>
      </c>
      <c r="DH4" s="243" t="s">
        <v>239</v>
      </c>
      <c r="DI4" s="243" t="s">
        <v>73</v>
      </c>
      <c r="DJ4" s="243" t="s">
        <v>447</v>
      </c>
      <c r="DK4" s="243" t="s">
        <v>239</v>
      </c>
      <c r="DL4" s="243" t="s">
        <v>73</v>
      </c>
      <c r="DM4" s="243" t="s">
        <v>447</v>
      </c>
      <c r="DN4" s="243" t="s">
        <v>239</v>
      </c>
      <c r="DO4" s="243" t="s">
        <v>73</v>
      </c>
      <c r="DP4" s="243" t="s">
        <v>447</v>
      </c>
      <c r="DQ4" s="16"/>
      <c r="DR4" s="16"/>
      <c r="DS4" s="16"/>
      <c r="DT4" s="14"/>
      <c r="DU4" s="14"/>
      <c r="DV4" s="15"/>
      <c r="DW4" s="14"/>
      <c r="DX4" s="15"/>
      <c r="DY4" s="15"/>
      <c r="DZ4" s="15"/>
      <c r="EA4" s="15"/>
      <c r="EB4" s="15"/>
      <c r="EC4" s="15"/>
      <c r="ED4" s="16"/>
      <c r="EE4" s="16"/>
      <c r="EF4" s="14"/>
      <c r="EG4" s="14"/>
      <c r="EH4" s="15"/>
      <c r="EI4" s="14"/>
      <c r="EJ4" s="15"/>
      <c r="EK4" s="15"/>
      <c r="EL4" s="15"/>
      <c r="EM4" s="15"/>
      <c r="EN4" s="15"/>
      <c r="EO4" s="15"/>
      <c r="EP4" s="16"/>
      <c r="EQ4" s="16"/>
      <c r="ER4" s="14"/>
      <c r="ES4" s="14"/>
      <c r="ET4" s="15"/>
      <c r="EU4" s="14"/>
      <c r="EV4" s="15"/>
      <c r="EW4" s="15"/>
      <c r="EX4" s="15"/>
      <c r="EY4" s="15"/>
      <c r="EZ4" s="15"/>
      <c r="FA4" s="15"/>
      <c r="FB4" s="234" t="s">
        <v>69</v>
      </c>
    </row>
    <row r="5" spans="1:158" s="253" customFormat="1" ht="28.5" x14ac:dyDescent="0.4">
      <c r="A5" s="244"/>
      <c r="B5" s="244"/>
      <c r="C5" s="244"/>
      <c r="D5" s="245"/>
      <c r="E5" s="246"/>
      <c r="F5" s="245"/>
      <c r="G5" s="245"/>
      <c r="H5" s="245"/>
      <c r="I5" s="245"/>
      <c r="J5" s="245"/>
      <c r="K5" s="245"/>
      <c r="L5" s="245"/>
      <c r="M5" s="245"/>
      <c r="N5" s="245"/>
      <c r="O5" s="245"/>
      <c r="P5" s="245" t="s">
        <v>11</v>
      </c>
      <c r="Q5" s="245" t="s">
        <v>10</v>
      </c>
      <c r="R5" s="245"/>
      <c r="S5" s="245"/>
      <c r="T5" s="245"/>
      <c r="U5" s="245"/>
      <c r="V5" s="245"/>
      <c r="W5" s="245"/>
      <c r="X5" s="245"/>
      <c r="Y5" s="247"/>
      <c r="Z5" s="245"/>
      <c r="AA5" s="246"/>
      <c r="AB5" s="248" t="s">
        <v>34</v>
      </c>
      <c r="AC5" s="249" t="s">
        <v>4</v>
      </c>
      <c r="AD5" s="249" t="s">
        <v>5</v>
      </c>
      <c r="AE5" s="249" t="s">
        <v>6</v>
      </c>
      <c r="AF5" s="245"/>
      <c r="AG5" s="250"/>
      <c r="AH5" s="248" t="s">
        <v>34</v>
      </c>
      <c r="AI5" s="249" t="s">
        <v>4</v>
      </c>
      <c r="AJ5" s="249" t="s">
        <v>5</v>
      </c>
      <c r="AK5" s="249" t="s">
        <v>6</v>
      </c>
      <c r="AL5" s="245"/>
      <c r="AM5" s="250"/>
      <c r="AN5" s="248" t="s">
        <v>34</v>
      </c>
      <c r="AO5" s="249" t="s">
        <v>4</v>
      </c>
      <c r="AP5" s="249" t="s">
        <v>5</v>
      </c>
      <c r="AQ5" s="249" t="s">
        <v>6</v>
      </c>
      <c r="AR5" s="245" t="s">
        <v>12</v>
      </c>
      <c r="AS5" s="245" t="s">
        <v>10</v>
      </c>
      <c r="AT5" s="245"/>
      <c r="AU5" s="246"/>
      <c r="AV5" s="247"/>
      <c r="AW5" s="245"/>
      <c r="AX5" s="250"/>
      <c r="AY5" s="250"/>
      <c r="AZ5" s="245"/>
      <c r="BA5" s="245"/>
      <c r="BB5" s="245"/>
      <c r="BC5" s="245"/>
      <c r="BD5" s="245"/>
      <c r="BE5" s="245"/>
      <c r="BF5" s="245"/>
      <c r="BG5" s="245"/>
      <c r="BH5" s="245"/>
      <c r="BI5" s="245"/>
      <c r="BJ5" s="251"/>
      <c r="BK5" s="251"/>
      <c r="BL5" s="251"/>
      <c r="BM5" s="251"/>
      <c r="BN5" s="251"/>
      <c r="BO5" s="251"/>
      <c r="BP5" s="251"/>
      <c r="BQ5" s="251"/>
      <c r="BR5" s="252"/>
      <c r="BS5" s="251"/>
      <c r="BT5" s="251"/>
      <c r="BU5" s="251"/>
      <c r="BV5" s="251"/>
      <c r="BW5" s="251"/>
      <c r="BX5" s="245"/>
      <c r="BY5" s="245"/>
      <c r="BZ5" s="245"/>
      <c r="CA5" s="245"/>
      <c r="CB5" s="245"/>
      <c r="CC5" s="245"/>
      <c r="CD5" s="245"/>
      <c r="CE5" s="245"/>
      <c r="CF5" s="245"/>
      <c r="CG5" s="245"/>
      <c r="CH5" s="245"/>
      <c r="CI5" s="245"/>
      <c r="CJ5" s="245"/>
      <c r="CK5" s="245"/>
      <c r="CL5" s="245"/>
      <c r="CM5" s="245"/>
      <c r="CN5" s="245"/>
      <c r="CO5" s="245"/>
      <c r="CP5" s="245"/>
      <c r="CQ5" s="245"/>
      <c r="CR5" s="245"/>
      <c r="CS5" s="245"/>
      <c r="CT5" s="245"/>
      <c r="CU5" s="245"/>
      <c r="CV5" s="245"/>
      <c r="CW5" s="245"/>
      <c r="CX5" s="245"/>
      <c r="CY5" s="245"/>
      <c r="CZ5" s="245"/>
      <c r="DA5" s="245"/>
      <c r="DB5" s="245"/>
      <c r="DC5" s="245"/>
      <c r="DD5" s="245"/>
      <c r="DE5" s="245"/>
      <c r="DF5" s="247"/>
      <c r="DG5" s="247"/>
      <c r="DH5" s="247"/>
      <c r="DI5" s="247"/>
      <c r="DJ5" s="247"/>
      <c r="DK5" s="247"/>
      <c r="DL5" s="247"/>
      <c r="DM5" s="247"/>
      <c r="DN5" s="247"/>
      <c r="DO5" s="247"/>
      <c r="DP5" s="247"/>
      <c r="DQ5" s="11"/>
      <c r="DR5" s="11"/>
      <c r="DS5" s="11"/>
      <c r="DT5" s="5"/>
      <c r="DU5" s="5"/>
      <c r="DV5" s="6"/>
      <c r="DW5" s="5"/>
      <c r="DX5" s="6"/>
      <c r="DY5" s="6"/>
      <c r="DZ5" s="6"/>
      <c r="EA5" s="6"/>
      <c r="EB5" s="6"/>
      <c r="EC5" s="6"/>
      <c r="ED5" s="11"/>
      <c r="EE5" s="11"/>
      <c r="EF5" s="5"/>
      <c r="EG5" s="5"/>
      <c r="EH5" s="6"/>
      <c r="EI5" s="5"/>
      <c r="EJ5" s="6"/>
      <c r="EK5" s="6"/>
      <c r="EL5" s="6"/>
      <c r="EM5" s="6"/>
      <c r="EN5" s="6"/>
      <c r="EO5" s="6"/>
      <c r="EP5" s="11"/>
      <c r="EQ5" s="11"/>
      <c r="ER5" s="5"/>
      <c r="ES5" s="5"/>
      <c r="ET5" s="6"/>
      <c r="EU5" s="5"/>
      <c r="EV5" s="6"/>
      <c r="EW5" s="6"/>
      <c r="EX5" s="6"/>
      <c r="EY5" s="6"/>
      <c r="EZ5" s="6"/>
      <c r="FA5" s="6"/>
      <c r="FB5" s="216" t="s">
        <v>69</v>
      </c>
    </row>
    <row r="6" spans="1:158" s="8" customFormat="1" x14ac:dyDescent="0.4">
      <c r="A6" s="2" t="s">
        <v>379</v>
      </c>
      <c r="B6" s="2" t="s">
        <v>380</v>
      </c>
      <c r="C6" s="2" t="s">
        <v>381</v>
      </c>
      <c r="D6" s="2" t="s">
        <v>382</v>
      </c>
      <c r="E6" s="2" t="s">
        <v>383</v>
      </c>
      <c r="F6" s="2" t="s">
        <v>384</v>
      </c>
      <c r="G6" s="2" t="s">
        <v>385</v>
      </c>
      <c r="H6" s="2" t="s">
        <v>386</v>
      </c>
      <c r="I6" s="2" t="s">
        <v>387</v>
      </c>
      <c r="J6" s="2" t="s">
        <v>388</v>
      </c>
      <c r="K6" s="2" t="s">
        <v>389</v>
      </c>
      <c r="L6" s="2" t="s">
        <v>390</v>
      </c>
      <c r="M6" s="2" t="s">
        <v>391</v>
      </c>
      <c r="N6" s="2" t="s">
        <v>392</v>
      </c>
      <c r="O6" s="2" t="s">
        <v>393</v>
      </c>
      <c r="P6" s="2" t="s">
        <v>46</v>
      </c>
      <c r="Q6" s="2" t="s">
        <v>395</v>
      </c>
      <c r="R6" s="2" t="s">
        <v>394</v>
      </c>
      <c r="S6" s="2" t="s">
        <v>396</v>
      </c>
      <c r="T6" s="2" t="s">
        <v>397</v>
      </c>
      <c r="U6" s="2" t="s">
        <v>398</v>
      </c>
      <c r="V6" s="2" t="s">
        <v>399</v>
      </c>
      <c r="W6" s="2" t="s">
        <v>400</v>
      </c>
      <c r="X6" s="2" t="s">
        <v>401</v>
      </c>
      <c r="Y6" s="2" t="s">
        <v>402</v>
      </c>
      <c r="Z6" s="2" t="s">
        <v>403</v>
      </c>
      <c r="AA6" s="2" t="s">
        <v>404</v>
      </c>
      <c r="AB6" s="2" t="s">
        <v>405</v>
      </c>
      <c r="AC6" s="2" t="s">
        <v>406</v>
      </c>
      <c r="AD6" s="2" t="s">
        <v>407</v>
      </c>
      <c r="AE6" s="2" t="s">
        <v>408</v>
      </c>
      <c r="AF6" s="2" t="s">
        <v>409</v>
      </c>
      <c r="AG6" s="2" t="s">
        <v>410</v>
      </c>
      <c r="AH6" s="2" t="s">
        <v>411</v>
      </c>
      <c r="AI6" s="2" t="s">
        <v>412</v>
      </c>
      <c r="AJ6" s="2" t="s">
        <v>413</v>
      </c>
      <c r="AK6" s="2" t="s">
        <v>414</v>
      </c>
      <c r="AL6" s="2" t="s">
        <v>415</v>
      </c>
      <c r="AM6" s="2" t="s">
        <v>416</v>
      </c>
      <c r="AN6" s="2" t="s">
        <v>417</v>
      </c>
      <c r="AO6" s="2" t="s">
        <v>418</v>
      </c>
      <c r="AP6" s="2" t="s">
        <v>419</v>
      </c>
      <c r="AQ6" s="2" t="s">
        <v>420</v>
      </c>
      <c r="AR6" s="2" t="s">
        <v>50</v>
      </c>
      <c r="AS6" s="2" t="s">
        <v>421</v>
      </c>
      <c r="AT6" s="3" t="s">
        <v>422</v>
      </c>
      <c r="AU6" s="3" t="s">
        <v>423</v>
      </c>
      <c r="AV6" s="3" t="s">
        <v>424</v>
      </c>
      <c r="AW6" s="3" t="s">
        <v>425</v>
      </c>
      <c r="AX6" s="3" t="s">
        <v>426</v>
      </c>
      <c r="AY6" s="3" t="s">
        <v>427</v>
      </c>
      <c r="AZ6" s="3" t="s">
        <v>52</v>
      </c>
      <c r="BA6" s="3" t="s">
        <v>428</v>
      </c>
      <c r="BB6" s="3" t="s">
        <v>429</v>
      </c>
      <c r="BC6" s="3" t="s">
        <v>430</v>
      </c>
      <c r="BD6" s="3" t="s">
        <v>431</v>
      </c>
      <c r="BE6" s="3" t="s">
        <v>432</v>
      </c>
      <c r="BF6" s="3" t="s">
        <v>433</v>
      </c>
      <c r="BG6" s="3" t="s">
        <v>434</v>
      </c>
      <c r="BH6" s="3" t="s">
        <v>435</v>
      </c>
      <c r="BI6" s="3" t="s">
        <v>436</v>
      </c>
      <c r="BJ6" s="2" t="s">
        <v>437</v>
      </c>
      <c r="BK6" s="2" t="s">
        <v>438</v>
      </c>
      <c r="BL6" s="2" t="s">
        <v>439</v>
      </c>
      <c r="BM6" s="2" t="s">
        <v>440</v>
      </c>
      <c r="BN6" s="2" t="s">
        <v>441</v>
      </c>
      <c r="BO6" s="2" t="s">
        <v>442</v>
      </c>
      <c r="BP6" s="2" t="s">
        <v>71</v>
      </c>
      <c r="BQ6" s="2" t="s">
        <v>443</v>
      </c>
      <c r="BR6" s="2" t="s">
        <v>444</v>
      </c>
      <c r="BS6" s="2" t="s">
        <v>445</v>
      </c>
      <c r="BT6" s="2" t="s">
        <v>446</v>
      </c>
      <c r="BU6" s="2" t="s">
        <v>448</v>
      </c>
      <c r="BV6" s="2" t="s">
        <v>449</v>
      </c>
      <c r="BW6" s="2" t="s">
        <v>450</v>
      </c>
      <c r="BX6" s="2" t="s">
        <v>455</v>
      </c>
      <c r="BY6" s="2" t="s">
        <v>456</v>
      </c>
      <c r="BZ6" s="2" t="s">
        <v>457</v>
      </c>
      <c r="CA6" s="2" t="s">
        <v>458</v>
      </c>
      <c r="CB6" s="2" t="s">
        <v>459</v>
      </c>
      <c r="CC6" s="2" t="s">
        <v>460</v>
      </c>
      <c r="CD6" s="2" t="s">
        <v>461</v>
      </c>
      <c r="CE6" s="2" t="s">
        <v>462</v>
      </c>
      <c r="CF6" s="2" t="s">
        <v>463</v>
      </c>
      <c r="CG6" s="2" t="s">
        <v>464</v>
      </c>
      <c r="CH6" s="2" t="s">
        <v>465</v>
      </c>
      <c r="CI6" s="2" t="s">
        <v>466</v>
      </c>
      <c r="CJ6" s="2" t="s">
        <v>514</v>
      </c>
      <c r="CK6" s="2" t="s">
        <v>515</v>
      </c>
      <c r="CL6" s="2" t="s">
        <v>516</v>
      </c>
      <c r="CM6" s="2" t="s">
        <v>518</v>
      </c>
      <c r="CN6" s="2" t="s">
        <v>519</v>
      </c>
      <c r="CO6" s="2" t="s">
        <v>520</v>
      </c>
      <c r="CP6" s="2" t="s">
        <v>467</v>
      </c>
      <c r="CQ6" s="2" t="s">
        <v>468</v>
      </c>
      <c r="CR6" s="2" t="s">
        <v>469</v>
      </c>
      <c r="CS6" s="2" t="s">
        <v>523</v>
      </c>
      <c r="CT6" s="2" t="s">
        <v>524</v>
      </c>
      <c r="CU6" s="2" t="s">
        <v>525</v>
      </c>
      <c r="CV6" s="2" t="s">
        <v>530</v>
      </c>
      <c r="CW6" s="2" t="s">
        <v>531</v>
      </c>
      <c r="CX6" s="2" t="s">
        <v>532</v>
      </c>
      <c r="CY6" s="2" t="s">
        <v>526</v>
      </c>
      <c r="CZ6" s="2" t="s">
        <v>527</v>
      </c>
      <c r="DA6" s="2" t="s">
        <v>528</v>
      </c>
      <c r="DB6" s="2" t="s">
        <v>533</v>
      </c>
      <c r="DC6" s="2" t="s">
        <v>534</v>
      </c>
      <c r="DD6" s="2" t="s">
        <v>535</v>
      </c>
      <c r="DE6" s="2" t="s">
        <v>536</v>
      </c>
      <c r="DF6" s="21" t="s">
        <v>537</v>
      </c>
      <c r="DG6" s="21" t="s">
        <v>538</v>
      </c>
      <c r="DH6" s="21" t="s">
        <v>539</v>
      </c>
      <c r="DI6" s="21" t="s">
        <v>540</v>
      </c>
      <c r="DJ6" s="21" t="s">
        <v>541</v>
      </c>
      <c r="DK6" s="21" t="s">
        <v>542</v>
      </c>
      <c r="DL6" s="21" t="s">
        <v>543</v>
      </c>
      <c r="DM6" s="21" t="s">
        <v>544</v>
      </c>
      <c r="DN6" s="21" t="s">
        <v>545</v>
      </c>
      <c r="DO6" s="21" t="s">
        <v>546</v>
      </c>
      <c r="DP6" s="21" t="s">
        <v>547</v>
      </c>
      <c r="DQ6" s="4" t="s">
        <v>489</v>
      </c>
      <c r="DR6" s="4" t="s">
        <v>490</v>
      </c>
      <c r="DS6" s="4" t="s">
        <v>474</v>
      </c>
      <c r="DT6" s="4" t="s">
        <v>475</v>
      </c>
      <c r="DU6" s="4" t="s">
        <v>476</v>
      </c>
      <c r="DV6" s="4" t="s">
        <v>477</v>
      </c>
      <c r="DW6" s="4" t="s">
        <v>478</v>
      </c>
      <c r="DX6" s="4" t="s">
        <v>479</v>
      </c>
      <c r="DY6" s="4" t="s">
        <v>480</v>
      </c>
      <c r="DZ6" s="4" t="s">
        <v>481</v>
      </c>
      <c r="EA6" s="4" t="s">
        <v>482</v>
      </c>
      <c r="EB6" s="4" t="s">
        <v>483</v>
      </c>
      <c r="EC6" s="4" t="s">
        <v>484</v>
      </c>
      <c r="ED6" s="4" t="s">
        <v>490</v>
      </c>
      <c r="EE6" s="4" t="s">
        <v>474</v>
      </c>
      <c r="EF6" s="4" t="s">
        <v>475</v>
      </c>
      <c r="EG6" s="4" t="s">
        <v>476</v>
      </c>
      <c r="EH6" s="4" t="s">
        <v>477</v>
      </c>
      <c r="EI6" s="4" t="s">
        <v>478</v>
      </c>
      <c r="EJ6" s="4" t="s">
        <v>479</v>
      </c>
      <c r="EK6" s="4" t="s">
        <v>480</v>
      </c>
      <c r="EL6" s="4" t="s">
        <v>481</v>
      </c>
      <c r="EM6" s="4" t="s">
        <v>482</v>
      </c>
      <c r="EN6" s="4" t="s">
        <v>483</v>
      </c>
      <c r="EO6" s="4" t="s">
        <v>484</v>
      </c>
      <c r="EP6" s="4" t="s">
        <v>490</v>
      </c>
      <c r="EQ6" s="4" t="s">
        <v>474</v>
      </c>
      <c r="ER6" s="4" t="s">
        <v>475</v>
      </c>
      <c r="ES6" s="4" t="s">
        <v>476</v>
      </c>
      <c r="ET6" s="4" t="s">
        <v>477</v>
      </c>
      <c r="EU6" s="4" t="s">
        <v>478</v>
      </c>
      <c r="EV6" s="4" t="s">
        <v>479</v>
      </c>
      <c r="EW6" s="4" t="s">
        <v>480</v>
      </c>
      <c r="EX6" s="4" t="s">
        <v>481</v>
      </c>
      <c r="EY6" s="4" t="s">
        <v>482</v>
      </c>
      <c r="EZ6" s="4" t="s">
        <v>483</v>
      </c>
      <c r="FA6" s="4" t="s">
        <v>484</v>
      </c>
      <c r="FB6" s="13" t="s">
        <v>69</v>
      </c>
    </row>
    <row r="7" spans="1:158" s="8" customFormat="1" ht="39" customHeight="1" x14ac:dyDescent="0.4">
      <c r="A7" s="214" t="str">
        <f>IFERROR(IF('様式第12 別紙1 実施報告書'!U2="","-",'様式第12 別紙1 実施報告書'!U2),"-")</f>
        <v>-</v>
      </c>
      <c r="B7" s="8" t="str">
        <f>'様式第12 別紙1 実施報告書'!B6</f>
        <v>□</v>
      </c>
      <c r="C7" s="8" t="str">
        <f>'様式第12 別紙1 実施報告書'!B7</f>
        <v>□</v>
      </c>
      <c r="D7" s="8" t="str">
        <f>IFERROR(IF('様式第12 別紙1 実施報告書'!I9="","-",'様式第12 別紙1 実施報告書'!I9),"-")</f>
        <v>-</v>
      </c>
      <c r="E7" s="8" t="str">
        <f>IFERROR(IF('様式第12 別紙1 実施報告書'!I10="","-",'様式第12 別紙1 実施報告書'!I10),"-")</f>
        <v>-</v>
      </c>
      <c r="F7" s="8" t="str">
        <f>IFERROR(IF('様式第12 別紙1 実施報告書'!J11="","-",'様式第12 別紙1 実施報告書'!J11),"-")</f>
        <v>-</v>
      </c>
      <c r="G7" s="8" t="str">
        <f>IFERROR(IF('様式第12 別紙1 実施報告書'!M11="","-",'様式第12 別紙1 実施報告書'!M11),"-")</f>
        <v>-</v>
      </c>
      <c r="H7" s="8" t="str">
        <f>IFERROR(IF('様式第12 別紙1 実施報告書'!I12="","-",'様式第12 別紙1 実施報告書'!I12),"-")</f>
        <v>-</v>
      </c>
      <c r="I7" s="8" t="str">
        <f>IFERROR(IF('様式第12 別紙1 実施報告書'!I13="","-",'様式第12 別紙1 実施報告書'!I13),"-")</f>
        <v>-</v>
      </c>
      <c r="J7" s="8" t="str">
        <f>IFERROR(IF('様式第12 別紙1 実施報告書'!I14="","-",'様式第12 別紙1 実施報告書'!I14),"-")</f>
        <v>-</v>
      </c>
      <c r="K7" s="8" t="str">
        <f>IFERROR(IF('様式第12 別紙1 実施報告書'!I15="","-",'様式第12 別紙1 実施報告書'!I15),"-")</f>
        <v>-</v>
      </c>
      <c r="L7" s="8" t="str">
        <f>IFERROR(IF('様式第12 別紙1 実施報告書'!I16="","-",'様式第12 別紙1 実施報告書'!I16),"-")</f>
        <v>-</v>
      </c>
      <c r="M7" s="8" t="str">
        <f>IFERROR(IF('様式第12 別紙1 実施報告書'!I17="","-",'様式第12 別紙1 実施報告書'!I17),"-")</f>
        <v>-</v>
      </c>
      <c r="N7" s="8" t="str">
        <f>IFERROR(IF('様式第12 別紙1 実施報告書'!I18="","-",'様式第12 別紙1 実施報告書'!I18),"-")</f>
        <v>-</v>
      </c>
      <c r="O7" s="8" t="str">
        <f>IFERROR(IF('様式第12 別紙1 実施報告書'!I19="","-",'様式第12 別紙1 実施報告書'!I19),"-")</f>
        <v>-</v>
      </c>
      <c r="P7" s="8" t="str">
        <f>'様式第12 別紙1 実施報告書'!I20</f>
        <v>□</v>
      </c>
      <c r="Q7" s="8" t="str">
        <f>'様式第12 別紙1 実施報告書'!O20</f>
        <v>□</v>
      </c>
      <c r="R7" s="8" t="str">
        <f>IFERROR(IF('様式第12 別紙1 実施報告書'!I21="","-",'様式第12 別紙1 実施報告書'!I21),"-")</f>
        <v>-</v>
      </c>
      <c r="S7" s="8" t="str">
        <f>IFERROR(IF('様式第12 別紙1 実施報告書'!I22="","-",'様式第12 別紙1 実施報告書'!I22),"-")</f>
        <v>-</v>
      </c>
      <c r="T7" s="8" t="str">
        <f>IFERROR(IF('様式第12 別紙1 実施報告書'!I23="","-",'様式第12 別紙1 実施報告書'!I23),"-")</f>
        <v>-</v>
      </c>
      <c r="U7" s="8" t="str">
        <f>IFERROR(IF('様式第12 別紙1 実施報告書'!I24="","-",'様式第12 別紙1 実施報告書'!I24),"-")</f>
        <v>-</v>
      </c>
      <c r="V7" s="8" t="str">
        <f>IFERROR(IF('様式第12 別紙1 実施報告書'!J25="","-",'様式第12 別紙1 実施報告書'!J25),"-")</f>
        <v>-</v>
      </c>
      <c r="W7" s="8" t="str">
        <f>IFERROR(IF('様式第12 別紙1 実施報告書'!M25="","-",'様式第12 別紙1 実施報告書'!M25),"-")</f>
        <v>-</v>
      </c>
      <c r="X7" s="8" t="str">
        <f>IFERROR(IF('様式第12 別紙1 実施報告書'!I26="","-",'様式第12 別紙1 実施報告書'!I26),"-")</f>
        <v>-</v>
      </c>
      <c r="Y7" s="8" t="str">
        <f>IFERROR(IF('様式第12 別紙1 実施報告書'!I27="","-",'様式第12 別紙1 実施報告書'!I27),"-")</f>
        <v>-</v>
      </c>
      <c r="Z7" s="8" t="str">
        <f>IFERROR(IF('様式第12 別紙1 実施報告書'!F30="","-",'様式第12 別紙1 実施報告書'!F30),"-")</f>
        <v>-</v>
      </c>
      <c r="AA7" s="8" t="str">
        <f>IFERROR(IF('様式第12 別紙1 実施報告書'!F31="","-",'様式第12 別紙1 実施報告書'!F31),"-")</f>
        <v>-</v>
      </c>
      <c r="AB7" s="8" t="str">
        <f>IFERROR(IF('様式第12 別紙1 実施報告書'!I30="","-",'様式第12 別紙1 実施報告書'!I30),"-")</f>
        <v>-</v>
      </c>
      <c r="AC7" s="8" t="str">
        <f>IFERROR(IF('様式第12 別紙1 実施報告書'!N30="","-",'様式第12 別紙1 実施報告書'!N30),"-")</f>
        <v>-</v>
      </c>
      <c r="AD7" s="8" t="str">
        <f>IFERROR(IF('様式第12 別紙1 実施報告書'!Q30="","-",'様式第12 別紙1 実施報告書'!Q30),"-")</f>
        <v>-</v>
      </c>
      <c r="AE7" s="8" t="str">
        <f>IFERROR(IF('様式第12 別紙1 実施報告書'!T30="","-",'様式第12 別紙1 実施報告書'!T30),"-")</f>
        <v>-</v>
      </c>
      <c r="AF7" s="8" t="str">
        <f>IFERROR(IF('様式第12 別紙1 実施報告書'!F32="","-",'様式第12 別紙1 実施報告書'!F32),"-")</f>
        <v>-</v>
      </c>
      <c r="AG7" s="8" t="str">
        <f>IFERROR(IF('様式第12 別紙1 実施報告書'!F33="","-",'様式第12 別紙1 実施報告書'!F33),"-")</f>
        <v>-</v>
      </c>
      <c r="AH7" s="8" t="str">
        <f>IFERROR(IF('様式第12 別紙1 実施報告書'!I32="","-",'様式第12 別紙1 実施報告書'!I32),"-")</f>
        <v>-</v>
      </c>
      <c r="AI7" s="8" t="str">
        <f>IFERROR(IF('様式第12 別紙1 実施報告書'!N32="","-",'様式第12 別紙1 実施報告書'!N32),"-")</f>
        <v>-</v>
      </c>
      <c r="AJ7" s="8" t="str">
        <f>IFERROR(IF('様式第12 別紙1 実施報告書'!Q32="","-",'様式第12 別紙1 実施報告書'!Q32),"-")</f>
        <v>-</v>
      </c>
      <c r="AK7" s="8" t="str">
        <f>IFERROR(IF('様式第12 別紙1 実施報告書'!T32="","-",'様式第12 別紙1 実施報告書'!T32),"-")</f>
        <v>-</v>
      </c>
      <c r="AL7" s="8" t="str">
        <f>IFERROR(IF('様式第12 別紙1 実施報告書'!F34="","-",'様式第12 別紙1 実施報告書'!F34),"-")</f>
        <v>-</v>
      </c>
      <c r="AM7" s="8" t="str">
        <f>IFERROR(IF('様式第12 別紙1 実施報告書'!F35="","-",'様式第12 別紙1 実施報告書'!F35),"-")</f>
        <v>-</v>
      </c>
      <c r="AN7" s="8" t="str">
        <f>IFERROR(IF('様式第12 別紙1 実施報告書'!I34="","-",'様式第12 別紙1 実施報告書'!I34),"-")</f>
        <v>-</v>
      </c>
      <c r="AO7" s="8" t="str">
        <f>IFERROR(IF('様式第12 別紙1 実施報告書'!N34="","-",'様式第12 別紙1 実施報告書'!N34),"-")</f>
        <v>-</v>
      </c>
      <c r="AP7" s="8" t="str">
        <f>IFERROR(IF('様式第12 別紙1 実施報告書'!Q34="","-",'様式第12 別紙1 実施報告書'!Q34),"-")</f>
        <v>-</v>
      </c>
      <c r="AQ7" s="8" t="str">
        <f>IFERROR(IF('様式第12 別紙1 実施報告書'!T34="","-",'様式第12 別紙1 実施報告書'!T34),"-")</f>
        <v>-</v>
      </c>
      <c r="AR7" s="8" t="str">
        <f>'様式第12 別紙1 実施報告書'!I36</f>
        <v>□</v>
      </c>
      <c r="AS7" s="8" t="str">
        <f>'様式第12 別紙1 実施報告書'!O36</f>
        <v>□</v>
      </c>
      <c r="AT7" s="8" t="str">
        <f>IFERROR(IF('様式第12 別紙1 実施報告書'!I37="","-",'様式第12 別紙1 実施報告書'!I37),"-")</f>
        <v>-</v>
      </c>
      <c r="AU7" s="8" t="str">
        <f>IFERROR(IF('様式第12 別紙1 実施報告書'!I38="","-",'様式第12 別紙1 実施報告書'!I38),"-")</f>
        <v>-</v>
      </c>
      <c r="AV7" s="8" t="str">
        <f>IFERROR(IF('様式第12 別紙1 実施報告書'!I39="","-",'様式第12 別紙1 実施報告書'!I39),"-")</f>
        <v>-</v>
      </c>
      <c r="AW7" s="8" t="str">
        <f>IFERROR(IF('様式第12 別紙1 実施報告書'!I40="","-",'様式第12 別紙1 実施報告書'!I40),"-")</f>
        <v>-</v>
      </c>
      <c r="AX7" s="8" t="str">
        <f>IFERROR(IF('様式第12 別紙1 実施報告書'!J41="","-",'様式第12 別紙1 実施報告書'!J41),"-")</f>
        <v>-</v>
      </c>
      <c r="AY7" s="8" t="str">
        <f>IFERROR(IF('様式第12 別紙1 実施報告書'!M41="","-",'様式第12 別紙1 実施報告書'!M41),"-")</f>
        <v>-</v>
      </c>
      <c r="AZ7" s="8" t="str">
        <f>IFERROR(IF('様式第12 別紙1 実施報告書'!I42="","-",'様式第12 別紙1 実施報告書'!I42),"-")</f>
        <v>-</v>
      </c>
      <c r="BA7" s="8" t="str">
        <f>IFERROR(IF('様式第12 別紙1 実施報告書'!I43="","-",'様式第12 別紙1 実施報告書'!I43),"-")</f>
        <v>-</v>
      </c>
      <c r="BB7" s="8" t="str">
        <f>IFERROR(IF('様式第12 別紙1 実施報告書'!I44="","-",'様式第12 別紙1 実施報告書'!I44),"-")</f>
        <v>-</v>
      </c>
      <c r="BC7" s="8" t="str">
        <f>IFERROR(IF('様式第12 別紙1 実施報告書'!I45="","-",'様式第12 別紙1 実施報告書'!I45),"-")</f>
        <v>-</v>
      </c>
      <c r="BD7" s="8" t="str">
        <f>IFERROR(IF('様式第12 別紙1 実施報告書'!I46="","-",'様式第12 別紙1 実施報告書'!I46),"-")</f>
        <v>-</v>
      </c>
      <c r="BE7" s="8" t="str">
        <f>IFERROR(IF('様式第12 別紙1 実施報告書'!J47="","-",'様式第12 別紙1 実施報告書'!J47),"-")</f>
        <v>-</v>
      </c>
      <c r="BF7" s="8" t="str">
        <f>IFERROR(IF('様式第12 別紙1 実施報告書'!M47="","-",'様式第12 別紙1 実施報告書'!M47),"-")</f>
        <v>-</v>
      </c>
      <c r="BG7" s="8" t="str">
        <f>IFERROR(IF('様式第12 別紙1 実施報告書'!E48="","-",'様式第12 別紙1 実施報告書'!E48),"-")</f>
        <v>-</v>
      </c>
      <c r="BH7" s="8" t="str">
        <f>IFERROR(IF('様式第12 別紙1 実施報告書'!E49="","-",'様式第12 別紙1 実施報告書'!E49),"-")</f>
        <v>-</v>
      </c>
      <c r="BI7" s="8" t="str">
        <f>IFERROR(IF('様式第12 別紙1 実施報告書'!I49="","-",'様式第12 別紙1 実施報告書'!I49),"-")</f>
        <v>-</v>
      </c>
      <c r="BJ7" s="8" t="str">
        <f>'様式第12 別紙1 実施報告書'!F50</f>
        <v>□</v>
      </c>
      <c r="BK7" s="8" t="str">
        <f>'様式第12 別紙1 実施報告書'!F51</f>
        <v>□</v>
      </c>
      <c r="BL7" s="8" t="str">
        <f>'様式第12 別紙1 実施報告書'!F52</f>
        <v>□</v>
      </c>
      <c r="BM7" s="8" t="str">
        <f>'様式第12 別紙1 実施報告書'!F53</f>
        <v>□</v>
      </c>
      <c r="BN7" s="8" t="str">
        <f>'様式第12 別紙1 実施報告書'!F54</f>
        <v>□</v>
      </c>
      <c r="BO7" s="8" t="str">
        <f>'様式第12 別紙1 実施報告書'!F55</f>
        <v>□</v>
      </c>
      <c r="BP7" s="8" t="str">
        <f>'様式第12 別紙1 実施報告書'!O50</f>
        <v>□</v>
      </c>
      <c r="BQ7" s="8" t="str">
        <f>'様式第12 別紙1 実施報告書'!O51</f>
        <v>□</v>
      </c>
      <c r="BR7" s="8" t="str">
        <f>'様式第12 別紙1 実施報告書'!O52</f>
        <v>□</v>
      </c>
      <c r="BS7" s="8" t="str">
        <f>IFERROR(IF('様式第12 別紙1 実施報告書'!D74="","-",'様式第12 別紙1 実施報告書'!D74),"-")</f>
        <v>-</v>
      </c>
      <c r="BT7" s="8" t="str">
        <f>IFERROR(IF('様式第12 別紙1 実施報告書'!D75="","-",'様式第12 別紙1 実施報告書'!D75),"-")</f>
        <v>-</v>
      </c>
      <c r="BU7" s="8" t="str">
        <f>IFERROR(IF('様式第12 別紙1 実施報告書'!F76="","-",'様式第12 別紙1 実施報告書'!F76),"-")</f>
        <v>-</v>
      </c>
      <c r="BV7" s="8" t="str">
        <f>IFERROR(IF('様式第12 別紙1 実施報告書'!I76="","-",'様式第12 別紙1 実施報告書'!I76),"-")</f>
        <v>-</v>
      </c>
      <c r="BW7" s="8" t="str">
        <f>IFERROR(IF('様式第12 別紙1 実施報告書'!K76="","-",'様式第12 別紙1 実施報告書'!K76),"-")</f>
        <v>-</v>
      </c>
      <c r="BX7" s="8" t="str">
        <f>IFERROR(IF('様式第12 別紙1 実施報告書'!R77="","-",'様式第12 別紙1 実施報告書'!R77),"-")</f>
        <v>-</v>
      </c>
      <c r="BY7" s="8" t="str">
        <f>IFERROR(IF('様式第12 別紙1 実施報告書'!T77="","-",'様式第12 別紙1 実施報告書'!T77),"-")</f>
        <v>-</v>
      </c>
      <c r="BZ7" s="8" t="str">
        <f>IFERROR(IF('様式第12 別紙1 実施報告書'!V77="","-",'様式第12 別紙1 実施報告書'!V77),"-")</f>
        <v>-</v>
      </c>
      <c r="CA7" s="8" t="str">
        <f>IFERROR(IF('様式第12 別紙1 実施報告書'!R78="","-",'様式第12 別紙1 実施報告書'!R78),"-")</f>
        <v>-</v>
      </c>
      <c r="CB7" s="8" t="str">
        <f>IFERROR(IF('様式第12 別紙1 実施報告書'!T78="","-",'様式第12 別紙1 実施報告書'!T78),"-")</f>
        <v>-</v>
      </c>
      <c r="CC7" s="8" t="str">
        <f>IFERROR(IF('様式第12 別紙1 実施報告書'!V78="","-",'様式第12 別紙1 実施報告書'!V78),"-")</f>
        <v>-</v>
      </c>
      <c r="CD7" s="8" t="str">
        <f>IFERROR(IF('様式第12 別紙1 実施報告書'!R79="","-",'様式第12 別紙1 実施報告書'!R79),"-")</f>
        <v>-</v>
      </c>
      <c r="CE7" s="8" t="str">
        <f>IFERROR(IF('様式第12 別紙1 実施報告書'!T79="","-",'様式第12 別紙1 実施報告書'!T79),"-")</f>
        <v>-</v>
      </c>
      <c r="CF7" s="8" t="str">
        <f>IFERROR(IF('様式第12 別紙1 実施報告書'!V79="","-",'様式第12 別紙1 実施報告書'!V79),"-")</f>
        <v>-</v>
      </c>
      <c r="CG7" s="8" t="str">
        <f>IFERROR(IF('様式第12 別紙1 実施報告書'!R80="","-",'様式第12 別紙1 実施報告書'!R80),"-")</f>
        <v>-</v>
      </c>
      <c r="CH7" s="8" t="str">
        <f>IFERROR(IF('様式第12 別紙1 実施報告書'!T80="","-",'様式第12 別紙1 実施報告書'!T80),"-")</f>
        <v>-</v>
      </c>
      <c r="CI7" s="8" t="str">
        <f>IFERROR(IF('様式第12 別紙1 実施報告書'!V80="","-",'様式第12 別紙1 実施報告書'!V80),"-")</f>
        <v>-</v>
      </c>
      <c r="CJ7" s="8" t="str">
        <f>IFERROR(IF('様式第12 別紙1 実施報告書'!R81="","-",'様式第12 別紙1 実施報告書'!R81),"-")</f>
        <v>-</v>
      </c>
      <c r="CK7" s="8" t="str">
        <f>IFERROR(IF('様式第12 別紙1 実施報告書'!T81="","-",'様式第12 別紙1 実施報告書'!T81),"-")</f>
        <v>-</v>
      </c>
      <c r="CL7" s="8" t="str">
        <f>IFERROR(IF('様式第12 別紙1 実施報告書'!V81="","-",'様式第12 別紙1 実施報告書'!V81),"-")</f>
        <v>-</v>
      </c>
      <c r="CM7" s="8" t="str">
        <f>IFERROR(IF('様式第12 別紙1 実施報告書'!R82="","-",'様式第12 別紙1 実施報告書'!R82),"-")</f>
        <v>-</v>
      </c>
      <c r="CN7" s="8" t="str">
        <f>IFERROR(IF('様式第12 別紙1 実施報告書'!T82="","-",'様式第12 別紙1 実施報告書'!T82),"-")</f>
        <v>-</v>
      </c>
      <c r="CO7" s="8" t="str">
        <f>IFERROR(IF('様式第12 別紙1 実施報告書'!V82="","-",'様式第12 別紙1 実施報告書'!V82),"-")</f>
        <v>-</v>
      </c>
      <c r="CP7" s="8" t="str">
        <f>IFERROR(IF('様式第12 別紙1 実施報告書'!R83="","-",'様式第12 別紙1 実施報告書'!R83),"-")</f>
        <v>-</v>
      </c>
      <c r="CQ7" s="8" t="str">
        <f>IFERROR(IF('様式第12 別紙1 実施報告書'!T83="","-",'様式第12 別紙1 実施報告書'!T83),"-")</f>
        <v>-</v>
      </c>
      <c r="CR7" s="8" t="str">
        <f>IFERROR(IF('様式第12 別紙1 実施報告書'!V83="","-",'様式第12 別紙1 実施報告書'!V83),"-")</f>
        <v>-</v>
      </c>
      <c r="CS7" s="8" t="str">
        <f>IFERROR(IF('様式第12 別紙1 実施報告書'!R84="","-",'様式第12 別紙1 実施報告書'!R84),"-")</f>
        <v>-</v>
      </c>
      <c r="CT7" s="8" t="str">
        <f>IFERROR(IF('様式第12 別紙1 実施報告書'!T84="","-",'様式第12 別紙1 実施報告書'!T84),"-")</f>
        <v>-</v>
      </c>
      <c r="CU7" s="8" t="str">
        <f>IFERROR(IF('様式第12 別紙1 実施報告書'!V84="","-",'様式第12 別紙1 実施報告書'!V84),"-")</f>
        <v>-</v>
      </c>
      <c r="CV7" s="8" t="str">
        <f>IFERROR(IF('様式第12 別紙1 実施報告書'!R85="","-",'様式第12 別紙1 実施報告書'!R85),"-")</f>
        <v>-</v>
      </c>
      <c r="CW7" s="8" t="str">
        <f>IFERROR(IF('様式第12 別紙1 実施報告書'!T85="","-",'様式第12 別紙1 実施報告書'!T85),"-")</f>
        <v>-</v>
      </c>
      <c r="CX7" s="8" t="str">
        <f>IFERROR(IF('様式第12 別紙1 実施報告書'!V85="","-",'様式第12 別紙1 実施報告書'!V85),"-")</f>
        <v>-</v>
      </c>
      <c r="CY7" s="8" t="str">
        <f>IFERROR(IF('様式第12 別紙1 実施報告書'!R86="","-",'様式第12 別紙1 実施報告書'!R86),"-")</f>
        <v>-</v>
      </c>
      <c r="CZ7" s="8" t="str">
        <f>IFERROR(IF('様式第12 別紙1 実施報告書'!T86="","-",'様式第12 別紙1 実施報告書'!T86),"-")</f>
        <v>-</v>
      </c>
      <c r="DA7" s="8" t="str">
        <f>IFERROR(IF('様式第12 別紙1 実施報告書'!V86="","-",'様式第12 別紙1 実施報告書'!V86),"-")</f>
        <v>-</v>
      </c>
      <c r="DB7" s="8" t="str">
        <f>IFERROR(IF('様式第12 別紙1 実施報告書'!R87="","-",'様式第12 別紙1 実施報告書'!R87),"-")</f>
        <v>-</v>
      </c>
      <c r="DC7" s="8" t="str">
        <f>IFERROR(IF('様式第12 別紙1 実施報告書'!T87="","-",'様式第12 別紙1 実施報告書'!T87),"-")</f>
        <v>-</v>
      </c>
      <c r="DD7" s="8" t="str">
        <f>IFERROR(IF('様式第12 別紙1 実施報告書'!V87="","-",'様式第12 別紙1 実施報告書'!V87),"-")</f>
        <v>-</v>
      </c>
      <c r="DE7" s="8" t="str">
        <f>IFERROR(IF('様式第12 別紙1 実施報告書'!R88="","-",'様式第12 別紙1 実施報告書'!R88),"-")</f>
        <v>-</v>
      </c>
      <c r="DF7" s="8" t="str">
        <f>IFERROR(IF('様式第12 別紙1 実施報告書'!T88="","-",'様式第12 別紙1 実施報告書'!T88),"-")</f>
        <v>-</v>
      </c>
      <c r="DG7" s="8" t="str">
        <f>IFERROR(IF('様式第12 別紙1 実施報告書'!V88="","-",'様式第12 別紙1 実施報告書'!V88),"-")</f>
        <v>-</v>
      </c>
      <c r="DH7" s="8" t="str">
        <f>IFERROR(IF('様式第12 別紙1 実施報告書'!R89="","-",'様式第12 別紙1 実施報告書'!R89),"-")</f>
        <v>-</v>
      </c>
      <c r="DI7" s="8" t="str">
        <f>IFERROR(IF('様式第12 別紙1 実施報告書'!T89="","-",'様式第12 別紙1 実施報告書'!T89),"-")</f>
        <v>-</v>
      </c>
      <c r="DJ7" s="8" t="str">
        <f>IFERROR(IF('様式第12 別紙1 実施報告書'!V89="","-",'様式第12 別紙1 実施報告書'!V89),"-")</f>
        <v>-</v>
      </c>
      <c r="DK7" s="8" t="str">
        <f>IFERROR(IF('様式第12 別紙1 実施報告書'!R90="","-",'様式第12 別紙1 実施報告書'!R90),"-")</f>
        <v>-</v>
      </c>
      <c r="DL7" s="8" t="str">
        <f>IFERROR(IF('様式第12 別紙1 実施報告書'!T90="","-",'様式第12 別紙1 実施報告書'!T90),"-")</f>
        <v>-</v>
      </c>
      <c r="DM7" s="8" t="str">
        <f>IFERROR(IF('様式第12 別紙1 実施報告書'!V90="","-",'様式第12 別紙1 実施報告書'!V90),"-")</f>
        <v>-</v>
      </c>
      <c r="DN7" s="8" t="str">
        <f>IFERROR(IF('様式第12 別紙1 実施報告書'!R91="","-",'様式第12 別紙1 実施報告書'!R91),"-")</f>
        <v>-</v>
      </c>
      <c r="DO7" s="8" t="str">
        <f>IFERROR(IF('様式第12 別紙1 実施報告書'!T91="","-",'様式第12 別紙1 実施報告書'!T91),"-")</f>
        <v>-</v>
      </c>
      <c r="DP7" s="8" t="str">
        <f>IFERROR(IF('様式第12 別紙1 実施報告書'!V91="","-",'様式第12 別紙1 実施報告書'!V91),"-")</f>
        <v>-</v>
      </c>
      <c r="DQ7" s="8">
        <f>IFERROR(IF('様式第12 別紙2 2ヵ年合計'!Y5="","-",'様式第12 別紙2 2ヵ年合計'!Y5),"-")</f>
        <v>0</v>
      </c>
      <c r="DR7" s="8">
        <f>IFERROR(IF('様式第12 別紙2 2ヵ年合計'!AC5="","-",'様式第12 別紙2 2ヵ年合計'!AC5),"-")</f>
        <v>0</v>
      </c>
      <c r="DS7" s="8" t="str">
        <f>IFERROR(IF('様式第12 別紙2 2ヵ年合計'!B8="","-",'様式第12 別紙2 2ヵ年合計'!B8),"-")</f>
        <v>-</v>
      </c>
      <c r="DT7" s="8" t="str">
        <f>IFERROR(IF('様式第12 別紙2 2ヵ年合計'!G8="","-",'様式第12 別紙2 2ヵ年合計'!G8),"-")</f>
        <v>-</v>
      </c>
      <c r="DU7" s="20">
        <f>IFERROR(IF('様式第12 別紙2 2ヵ年合計'!L8="","-",'様式第12 別紙2 2ヵ年合計'!L8),"-")</f>
        <v>0</v>
      </c>
      <c r="DV7" s="20">
        <f>IFERROR(IF('様式第12 別紙2 2ヵ年合計'!Q8="","-",'様式第12 別紙2 2ヵ年合計'!Q8),"-")</f>
        <v>0</v>
      </c>
      <c r="DW7" s="8" t="str">
        <f>IFERROR(IF('様式第12 別紙2 2ヵ年合計'!V8="","-",'様式第12 別紙2 2ヵ年合計'!V8),"-")</f>
        <v>-</v>
      </c>
      <c r="DX7" s="20">
        <f>IFERROR(IF('様式第12 別紙2 2ヵ年合計'!AA8="","-",'様式第12 別紙2 2ヵ年合計'!AA8),"-")</f>
        <v>0</v>
      </c>
      <c r="DY7" s="20">
        <f>IFERROR(IF('様式第12 別紙2 2ヵ年合計'!B11="","-",'様式第12 別紙2 2ヵ年合計'!B11),"-")</f>
        <v>0</v>
      </c>
      <c r="DZ7" s="20">
        <f>IFERROR(IF('様式第12 別紙2 2ヵ年合計'!G11="","-",'様式第12 別紙2 2ヵ年合計'!G11),"-")</f>
        <v>0</v>
      </c>
      <c r="EA7" s="20" t="str">
        <f>IFERROR(IF('様式第12 別紙2 2ヵ年合計'!L11="","-",'様式第12 別紙2 2ヵ年合計'!L11),"-")</f>
        <v>-</v>
      </c>
      <c r="EB7" s="20">
        <f>IFERROR(IF('様式第12 別紙2 2ヵ年合計'!Q11="","-",'様式第12 別紙2 2ヵ年合計'!Q11),"-")</f>
        <v>0</v>
      </c>
      <c r="EC7" s="20">
        <f>IFERROR(IF('様式第12 別紙2 2ヵ年合計'!V11="","-",'様式第12 別紙2 2ヵ年合計'!V11),"-")</f>
        <v>0</v>
      </c>
      <c r="ED7" s="8" t="str">
        <f>IFERROR(IF('様式第12 別紙2 1年目'!AC5="","-",'様式第12 別紙2 1年目'!AC5),"-")</f>
        <v>-</v>
      </c>
      <c r="EE7" s="19" t="str">
        <f>IFERROR(IF('様式第12 別紙2 1年目'!B8="","-",'様式第12 別紙2 1年目'!B8),"-")</f>
        <v>-</v>
      </c>
      <c r="EF7" s="19" t="str">
        <f>IFERROR(IF('様式第12 別紙2 1年目'!G8="","-",'様式第12 別紙2 1年目'!G8),"-")</f>
        <v>-</v>
      </c>
      <c r="EG7" s="19">
        <f>IFERROR(IF('様式第12 別紙2 1年目'!L8="","-",'様式第12 別紙2 1年目'!L8),"-")</f>
        <v>0</v>
      </c>
      <c r="EH7" s="19">
        <f>IFERROR(IF('様式第12 別紙2 1年目'!Q8="","-",'様式第12 別紙2 1年目'!Q8),"-")</f>
        <v>0</v>
      </c>
      <c r="EI7" s="19" t="str">
        <f>IFERROR(IF('様式第12 別紙2 1年目'!V8="","-",'様式第12 別紙2 1年目'!V8),"-")</f>
        <v>-</v>
      </c>
      <c r="EJ7" s="19">
        <f>IFERROR(IF('様式第12 別紙2 1年目'!AA8="","-",'様式第12 別紙2 1年目'!AA8),"-")</f>
        <v>0</v>
      </c>
      <c r="EK7" s="19">
        <f>IFERROR(IF('様式第12 別紙2 1年目'!B11="","-",'様式第12 別紙2 1年目'!B11),"-")</f>
        <v>0</v>
      </c>
      <c r="EL7" s="19">
        <f>IFERROR(IF('様式第12 別紙2 1年目'!G11="","-",'様式第12 別紙2 1年目'!G11),"-")</f>
        <v>0</v>
      </c>
      <c r="EM7" s="19" t="str">
        <f>IFERROR(IF('様式第12 別紙2 1年目'!L11="","-",'様式第12 別紙2 1年目'!L11),"-")</f>
        <v>-</v>
      </c>
      <c r="EN7" s="19">
        <f>IFERROR(IF('様式第12 別紙2 1年目'!Q11="","-",'様式第12 別紙2 1年目'!Q11),"-")</f>
        <v>0</v>
      </c>
      <c r="EO7" s="19">
        <f>IFERROR(IF('様式第12 別紙2 1年目'!V11="","-",'様式第12 別紙2 1年目'!V11),"-")</f>
        <v>0</v>
      </c>
      <c r="EP7" s="8" t="str">
        <f>IFERROR(IF('様式第12 別紙2 2年目'!AC5="","-",'様式第12 別紙2 2年目'!AC5),"-")</f>
        <v>-</v>
      </c>
      <c r="EQ7" s="19" t="str">
        <f>IFERROR(IF('様式第12 別紙2 2年目'!B8="","-",'様式第12 別紙2 2年目'!B8),"-")</f>
        <v>-</v>
      </c>
      <c r="ER7" s="19" t="str">
        <f>IFERROR(IF('様式第12 別紙2 2年目'!G8="","-",'様式第12 別紙2 2年目'!G8),"-")</f>
        <v>-</v>
      </c>
      <c r="ES7" s="19">
        <f>IFERROR(IF('様式第12 別紙2 2年目'!L8="","-",'様式第12 別紙2 2年目'!L8),"-")</f>
        <v>0</v>
      </c>
      <c r="ET7" s="19">
        <f>IFERROR(IF('様式第12 別紙2 2年目'!Q8="","-",'様式第12 別紙2 2年目'!Q8),"-")</f>
        <v>0</v>
      </c>
      <c r="EU7" s="19" t="str">
        <f>IFERROR(IF('様式第12 別紙2 2年目'!V8="","-",'様式第12 別紙2 2年目'!V8),"-")</f>
        <v>-</v>
      </c>
      <c r="EV7" s="19">
        <f>IFERROR(IF('様式第12 別紙2 2年目'!AA8="","-",'様式第12 別紙2 2年目'!AA8),"-")</f>
        <v>0</v>
      </c>
      <c r="EW7" s="19">
        <f>IFERROR(IF('様式第12 別紙2 2年目'!B11="","-",'様式第12 別紙2 2年目'!B11),"-")</f>
        <v>0</v>
      </c>
      <c r="EX7" s="19">
        <f>IFERROR(IF('様式第12 別紙2 2年目'!G11="","-",'様式第12 別紙2 2年目'!G11),"-")</f>
        <v>0</v>
      </c>
      <c r="EY7" s="19" t="str">
        <f>IFERROR(IF('様式第12 別紙2 2年目'!L11="","-",'様式第12 別紙2 2年目'!L11),"-")</f>
        <v>-</v>
      </c>
      <c r="EZ7" s="19">
        <f>IFERROR(IF('様式第12 別紙2 2年目'!Q11="","-",'様式第12 別紙2 2年目'!Q11),"-")</f>
        <v>0</v>
      </c>
      <c r="FA7" s="19">
        <f>IFERROR(IF('様式第12 別紙2 2年目'!V11="","-",'様式第12 別紙2 2年目'!V11),"-")</f>
        <v>0</v>
      </c>
      <c r="FB7" s="8" t="s">
        <v>70</v>
      </c>
    </row>
  </sheetData>
  <sheetProtection algorithmName="SHA-512" hashValue="UCol1yiT0Y+KkjXkepY7cpC01so/vBOWYbe4cKniN7wWv+xvVX3Ko/GWVTRltLM3sBF2ucgxiiL/pzebLl2wNA==" saltValue="zO+NRbMndCiHgUkU5fcpxg==" spinCount="100000" sheet="1" objects="1" scenarios="1"/>
  <phoneticPr fontId="2"/>
  <conditionalFormatting sqref="A6:FA6">
    <cfRule type="expression" dxfId="0" priority="1">
      <formula>#REF!="採択後辞退"</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様式第12 別紙1 実施報告書</vt:lpstr>
      <vt:lpstr>記入上の注意</vt:lpstr>
      <vt:lpstr>様式第12 別紙2 2ヵ年合計</vt:lpstr>
      <vt:lpstr>様式第12 別紙2 1年目</vt:lpstr>
      <vt:lpstr>様式第12 別紙2 2年目</vt:lpstr>
      <vt:lpstr>排出係数</vt:lpstr>
      <vt:lpstr>その他</vt:lpstr>
      <vt:lpstr>data</vt:lpstr>
      <vt:lpstr>記入上の注意!Print_Area</vt:lpstr>
      <vt:lpstr>'様式第12 別紙1 実施報告書'!Print_Area</vt:lpstr>
      <vt:lpstr>'様式第12 別紙2 1年目'!Print_Area</vt:lpstr>
      <vt:lpstr>'様式第12 別紙2 2ヵ年合計'!Print_Area</vt:lpstr>
      <vt:lpstr>'様式第12 別紙2 2年目'!Print_Area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PC24</dc:creator>
  <cp:lastModifiedBy>河口　昌司</cp:lastModifiedBy>
  <cp:lastPrinted>2026-02-27T05:26:30Z</cp:lastPrinted>
  <dcterms:created xsi:type="dcterms:W3CDTF">2021-04-01T02:15:11Z</dcterms:created>
  <dcterms:modified xsi:type="dcterms:W3CDTF">2026-03-13T04:10:45Z</dcterms:modified>
</cp:coreProperties>
</file>