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192.168.1.249\サーバ共有\2026(R8)_SHIFT\B_公募前準備\04-7_改修_様式1別紙、様式第12別紙\R8継続用　様式第1別紙、別添、様式第12別紙\"/>
    </mc:Choice>
  </mc:AlternateContent>
  <xr:revisionPtr revIDLastSave="0" documentId="8_{0ACF216F-6C6F-4275-A964-2A0F44CFEA63}"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23" r:id="rId2"/>
    <sheet name="記入上の注意(1者)" sheetId="132" r:id="rId3"/>
    <sheet name="記入上の注意(1,4者)" sheetId="134" state="hidden" r:id="rId4"/>
    <sheet name="1.代表事業者_1" sheetId="51" r:id="rId5"/>
    <sheet name="3.共同事業者" sheetId="27" r:id="rId6"/>
    <sheet name="4.グループ申請" sheetId="48" r:id="rId7"/>
    <sheet name="5.役割分担" sheetId="52" r:id="rId8"/>
    <sheet name="別紙2-1.代表事業者1者" sheetId="91" r:id="rId9"/>
    <sheet name="【非表示】排出係数" sheetId="78" state="hidden" r:id="rId10"/>
    <sheet name="別添1-1.敷地境界(代表事業者_1)" sheetId="63" r:id="rId11"/>
    <sheet name="別添2.敷地境界(グループ申請)" sheetId="65" r:id="rId12"/>
    <sheet name="別添3.導入前後比較図 " sheetId="130" r:id="rId13"/>
    <sheet name="別添4.事業のパラメータ" sheetId="133" r:id="rId14"/>
    <sheet name="対策概要　導入前後設備" sheetId="128" state="hidden" r:id="rId15"/>
    <sheet name="data" sheetId="59" state="hidden" r:id="rId16"/>
  </sheets>
  <definedNames>
    <definedName name="a">#REF!</definedName>
    <definedName name="L2Tech">#REF!</definedName>
    <definedName name="Num">#REF!</definedName>
    <definedName name="_xlnm.Print_Area" localSheetId="4">'1.代表事業者_1'!$A$1:$Y$55</definedName>
    <definedName name="_xlnm.Print_Area" localSheetId="5">'3.共同事業者'!$A$1:$Y$47</definedName>
    <definedName name="_xlnm.Print_Area" localSheetId="6">'4.グループ申請'!$A$1:$Y$51</definedName>
    <definedName name="_xlnm.Print_Area" localSheetId="7">'5.役割分担'!$A$1:$Y$47</definedName>
    <definedName name="_xlnm.Print_Area" localSheetId="3">'記入上の注意(1,4者)'!$A$1:$Y$54</definedName>
    <definedName name="_xlnm.Print_Area" localSheetId="2">'記入上の注意(1者)'!$A$1:$T$43</definedName>
    <definedName name="_xlnm.Print_Area" localSheetId="14">'対策概要　導入前後設備'!$A$1:$AJ$56</definedName>
    <definedName name="_xlnm.Print_Area" localSheetId="1">表紙様式第1別紙!$A$1:$Y$44</definedName>
    <definedName name="_xlnm.Print_Area" localSheetId="8">'別紙2-1.代表事業者1者'!$A$1:$AG$57</definedName>
    <definedName name="_xlnm.Print_Area" localSheetId="10">'別添1-1.敷地境界(代表事業者_1)'!$A$1:$Y$52</definedName>
    <definedName name="_xlnm.Print_Area" localSheetId="11">'別添2.敷地境界(グループ申請)'!$A$1:$Y$199</definedName>
    <definedName name="_xlnm.Print_Area" localSheetId="12">'別添3.導入前後比較図 '!$A$1:$W$146</definedName>
    <definedName name="_xlnm.Print_Area" localSheetId="13">'別添4.事業のパラメータ'!$A$1:$Z$44</definedName>
    <definedName name="夏">#REF!</definedName>
    <definedName name="冬">#REF!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E6" i="59" l="1"/>
  <c r="GD6" i="59"/>
  <c r="GC6" i="59"/>
  <c r="GB6" i="59"/>
  <c r="FY6" i="59"/>
  <c r="FX6" i="59"/>
  <c r="FW6" i="59"/>
  <c r="FV6" i="59"/>
  <c r="FU6" i="59"/>
  <c r="G26" i="133" l="1"/>
  <c r="G24" i="133"/>
  <c r="L33" i="133"/>
  <c r="L29" i="133" l="1"/>
  <c r="N24" i="133" l="1"/>
  <c r="U24" i="133" s="1"/>
  <c r="GF6" i="59" s="1"/>
  <c r="N26" i="133"/>
  <c r="U26" i="133" s="1"/>
  <c r="GG6" i="59" s="1"/>
  <c r="G33" i="133" l="1"/>
  <c r="GA6" i="59"/>
  <c r="G29" i="133"/>
  <c r="FZ6" i="59"/>
  <c r="AG7" i="133" l="1"/>
  <c r="AG8" i="133" s="1"/>
  <c r="GH6" i="59"/>
  <c r="Q33" i="133"/>
  <c r="GK6" i="59" s="1"/>
  <c r="GJ6" i="59"/>
  <c r="Q29" i="133"/>
  <c r="GI6" i="59" s="1"/>
  <c r="FQ6" i="59"/>
  <c r="A6" i="59"/>
  <c r="K12" i="91"/>
  <c r="FK6" i="59" l="1"/>
  <c r="FJ6" i="59"/>
  <c r="FI6" i="59"/>
  <c r="FH6" i="59"/>
  <c r="FG6" i="59"/>
  <c r="FF6" i="59"/>
  <c r="EY6" i="59"/>
  <c r="EX6" i="59"/>
  <c r="EW6" i="59"/>
  <c r="EV6" i="59"/>
  <c r="EU6" i="59"/>
  <c r="ET6" i="59"/>
  <c r="EM6" i="59"/>
  <c r="EL6" i="59"/>
  <c r="EK6" i="59"/>
  <c r="EJ6" i="59"/>
  <c r="EI6" i="59"/>
  <c r="EH6" i="59"/>
  <c r="EA6" i="59"/>
  <c r="DZ6" i="59"/>
  <c r="DY6" i="59"/>
  <c r="DX6" i="59"/>
  <c r="DW6" i="59"/>
  <c r="DV6" i="59"/>
  <c r="DF6" i="59"/>
  <c r="DE6" i="59"/>
  <c r="BP6" i="59"/>
  <c r="BO6" i="59"/>
  <c r="BN6" i="59"/>
  <c r="BM6" i="59"/>
  <c r="BL6" i="59"/>
  <c r="BK6" i="59"/>
  <c r="AV6" i="59"/>
  <c r="AU6" i="59"/>
  <c r="AF6" i="59"/>
  <c r="AD6" i="59"/>
  <c r="AC6" i="59"/>
  <c r="AB6" i="59"/>
  <c r="AA6" i="59"/>
  <c r="Z6" i="59"/>
  <c r="Y6" i="59"/>
  <c r="X6" i="59"/>
  <c r="W6" i="59"/>
  <c r="C16" i="128" a="1"/>
  <c r="D6" i="128" a="1"/>
  <c r="G47" i="128" a="1"/>
  <c r="D21" i="128" a="1"/>
  <c r="G39" i="128" a="1"/>
  <c r="C6" i="128" a="1"/>
  <c r="G11" i="128" a="1"/>
  <c r="C31" i="128" a="1"/>
  <c r="C35" i="128" a="1"/>
  <c r="C47" i="128" a="1"/>
  <c r="C26" i="128" a="1"/>
  <c r="G26" i="128" a="1"/>
  <c r="D43" i="128" a="1"/>
  <c r="D11" i="128" a="1"/>
  <c r="G21" i="128" a="1"/>
  <c r="G43" i="128" a="1"/>
  <c r="D26" i="128" a="1"/>
  <c r="D31" i="128" a="1"/>
  <c r="C39" i="128" a="1"/>
  <c r="D47" i="128" a="1"/>
  <c r="C21" i="128" a="1"/>
  <c r="D16" i="128" a="1"/>
  <c r="G6" i="128" a="1"/>
  <c r="G31" i="128" a="1"/>
  <c r="D39" i="128" a="1"/>
  <c r="C11" i="128" a="1"/>
  <c r="G16" i="128" a="1"/>
  <c r="D35" i="128" a="1"/>
  <c r="G35" i="128" a="1"/>
  <c r="C43" i="128" a="1"/>
  <c r="G6" i="128" l="1"/>
  <c r="D6" i="128"/>
  <c r="G43" i="128"/>
  <c r="G39" i="128"/>
  <c r="G47" i="128"/>
  <c r="G35" i="128"/>
  <c r="G31" i="128"/>
  <c r="G21" i="128"/>
  <c r="G26" i="128"/>
  <c r="G16" i="128"/>
  <c r="G11" i="128"/>
  <c r="D39" i="128"/>
  <c r="D47" i="128"/>
  <c r="D43" i="128"/>
  <c r="D35" i="128"/>
  <c r="D31" i="128"/>
  <c r="D21" i="128"/>
  <c r="D11" i="128"/>
  <c r="D26" i="128"/>
  <c r="D16" i="128"/>
  <c r="C35" i="128"/>
  <c r="C47" i="128"/>
  <c r="C43" i="128"/>
  <c r="C39" i="128"/>
  <c r="C31" i="128"/>
  <c r="C11" i="128"/>
  <c r="C16" i="128"/>
  <c r="C26" i="128"/>
  <c r="C21" i="128"/>
  <c r="C6" i="128"/>
  <c r="FP6" i="59" l="1"/>
  <c r="FN6" i="59"/>
  <c r="FM6" i="59"/>
  <c r="FL6" i="59"/>
  <c r="R6" i="59"/>
  <c r="Q6" i="59"/>
  <c r="P6" i="59"/>
  <c r="O6" i="59"/>
  <c r="N6" i="59"/>
  <c r="M6" i="59"/>
  <c r="L6" i="59"/>
  <c r="K6" i="59"/>
  <c r="J6" i="59"/>
  <c r="I6" i="59"/>
  <c r="K46" i="91"/>
  <c r="J46" i="91"/>
  <c r="I46" i="91"/>
  <c r="H46" i="91"/>
  <c r="G46" i="91"/>
  <c r="AA12" i="91"/>
  <c r="AC12" i="91" s="1"/>
  <c r="AE12" i="91" s="1"/>
  <c r="S12" i="91"/>
  <c r="U12" i="91" s="1"/>
  <c r="W12" i="91" s="1"/>
  <c r="P12" i="91"/>
  <c r="O12" i="91"/>
  <c r="N12" i="91"/>
  <c r="M12" i="91"/>
  <c r="L12" i="91"/>
  <c r="S7" i="91"/>
  <c r="R7" i="91"/>
  <c r="T7" i="91" s="1"/>
  <c r="FR6" i="59" l="1"/>
  <c r="FO6" i="59"/>
  <c r="U7" i="91"/>
  <c r="W7" i="91" s="1"/>
  <c r="V7" i="91"/>
  <c r="X7" i="91" s="1"/>
  <c r="R12" i="91"/>
  <c r="Z12" i="91" s="1"/>
  <c r="FS6" i="59" l="1"/>
  <c r="T12" i="91"/>
  <c r="V12" i="91" s="1"/>
  <c r="X12" i="91" s="1"/>
  <c r="AC185" i="65" l="1"/>
  <c r="AC184" i="65"/>
  <c r="AC183" i="65"/>
  <c r="AC182" i="65"/>
  <c r="AC136" i="65"/>
  <c r="AC135" i="65"/>
  <c r="AC134" i="65"/>
  <c r="AC133" i="65"/>
  <c r="AC87" i="65"/>
  <c r="AC86" i="65"/>
  <c r="AC85" i="65"/>
  <c r="AC84" i="65"/>
  <c r="AC38" i="65"/>
  <c r="AC37" i="65"/>
  <c r="AC36" i="65"/>
  <c r="AC35" i="65"/>
  <c r="AC38" i="63"/>
  <c r="AC37" i="63"/>
  <c r="AC36" i="63"/>
  <c r="AC35"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AE43" i="23"/>
  <c r="AE42" i="23"/>
  <c r="AE41" i="23"/>
  <c r="AC43" i="23"/>
  <c r="AC42" i="23"/>
  <c r="AC41" i="23"/>
  <c r="AE40" i="23"/>
  <c r="AC40" i="23"/>
  <c r="H17" i="78" l="1"/>
  <c r="H16" i="78"/>
  <c r="H15" i="78"/>
  <c r="H14" i="78"/>
  <c r="H13" i="78"/>
  <c r="H12" i="78"/>
  <c r="H11" i="78"/>
  <c r="H10" i="78"/>
  <c r="H9" i="78"/>
  <c r="H8" i="78"/>
  <c r="H7" i="78"/>
  <c r="BU6" i="59" l="1"/>
  <c r="FE6" i="59"/>
  <c r="FD6" i="59"/>
  <c r="FC6" i="59"/>
  <c r="FB6" i="59"/>
  <c r="FA6" i="59"/>
  <c r="EZ6" i="59"/>
  <c r="EN6" i="59"/>
  <c r="ER6" i="59"/>
  <c r="ES6" i="59"/>
  <c r="EQ6" i="59"/>
  <c r="EP6" i="59"/>
  <c r="EO6" i="59"/>
  <c r="EB6" i="59"/>
  <c r="EF6" i="59"/>
  <c r="EG6" i="59"/>
  <c r="EE6" i="59"/>
  <c r="ED6" i="59"/>
  <c r="EC6" i="59"/>
  <c r="DP6" i="59"/>
  <c r="DU6" i="59"/>
  <c r="DT6" i="59"/>
  <c r="DS6" i="59"/>
  <c r="DR6" i="59"/>
  <c r="DQ6" i="59"/>
  <c r="DO6" i="59"/>
  <c r="DN6" i="59"/>
  <c r="DM6" i="59"/>
  <c r="DL6" i="59"/>
  <c r="DK6" i="59"/>
  <c r="DJ6" i="59"/>
  <c r="DI6" i="59"/>
  <c r="DH6" i="59"/>
  <c r="DG6" i="59"/>
  <c r="DD6" i="59"/>
  <c r="DC6" i="59"/>
  <c r="DB6" i="59"/>
  <c r="DA6" i="59"/>
  <c r="CZ6" i="59"/>
  <c r="CY6" i="59"/>
  <c r="CX6" i="59"/>
  <c r="CV6" i="59"/>
  <c r="CU6" i="59"/>
  <c r="CT6" i="59"/>
  <c r="CS6" i="59"/>
  <c r="CR6" i="59"/>
  <c r="CQ6" i="59"/>
  <c r="CP6" i="59"/>
  <c r="CN6" i="59"/>
  <c r="CM6" i="59"/>
  <c r="CL6" i="59"/>
  <c r="CK6" i="59"/>
  <c r="CJ6" i="59"/>
  <c r="CI6" i="59"/>
  <c r="CH6" i="59"/>
  <c r="CF6" i="59"/>
  <c r="CE6" i="59"/>
  <c r="CD6" i="59"/>
  <c r="CC6" i="59"/>
  <c r="CB6" i="59"/>
  <c r="CA6" i="59"/>
  <c r="BZ6" i="59"/>
  <c r="BX6" i="59"/>
  <c r="BW6" i="59"/>
  <c r="BV6" i="59"/>
  <c r="BT6" i="59"/>
  <c r="BS6" i="59"/>
  <c r="BR6" i="59"/>
  <c r="BJ6" i="59"/>
  <c r="BI6" i="59"/>
  <c r="BH6" i="59"/>
  <c r="BG6" i="59"/>
  <c r="BF6" i="59"/>
  <c r="BE6" i="59"/>
  <c r="BD6" i="59"/>
  <c r="BC6" i="59"/>
  <c r="BB6" i="59"/>
  <c r="BA6" i="59"/>
  <c r="AZ6" i="59"/>
  <c r="AY6" i="59"/>
  <c r="AX6" i="59"/>
  <c r="AW6" i="59"/>
  <c r="AT6" i="59"/>
  <c r="AS6" i="59"/>
  <c r="AR6" i="59"/>
  <c r="AQ6" i="59"/>
  <c r="AP6" i="59"/>
  <c r="AO6" i="59"/>
  <c r="AN6" i="59"/>
  <c r="AM6" i="59"/>
  <c r="AL6" i="59"/>
  <c r="AK6" i="59"/>
  <c r="AJ6" i="59"/>
  <c r="AI6" i="59"/>
  <c r="AH6" i="59"/>
  <c r="V6" i="59"/>
  <c r="U6" i="59"/>
  <c r="T6" i="59"/>
  <c r="S6" i="59"/>
  <c r="H6" i="59"/>
  <c r="G6" i="59"/>
  <c r="F6" i="59"/>
  <c r="E6" i="59"/>
  <c r="D6" i="59"/>
  <c r="B6" i="59"/>
  <c r="C16" i="51" l="1"/>
  <c r="J20" i="51" l="1"/>
  <c r="AG6" i="59" s="1"/>
  <c r="I31" i="27" l="1"/>
  <c r="CW6" i="59" s="1"/>
  <c r="I24" i="27"/>
  <c r="CO6" i="59" s="1"/>
  <c r="I17" i="27"/>
  <c r="CG6" i="59" s="1"/>
  <c r="I10" i="27"/>
  <c r="BY6" i="59" s="1"/>
  <c r="I3" i="27"/>
  <c r="BQ6" i="59" s="1"/>
  <c r="FT6" i="59" l="1"/>
  <c r="AB12" i="91" l="1"/>
  <c r="AD12" i="91" s="1"/>
  <c r="AF12"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<sst xmlns="http://schemas.openxmlformats.org/spreadsheetml/2006/main" count="1311" uniqueCount="631">
  <si>
    <t>代表事業者</t>
    <rPh sb="0" eb="5">
      <t>ダイヒョウジギョウシャ</t>
    </rPh>
    <phoneticPr fontId="5"/>
  </si>
  <si>
    <t>法人名</t>
    <rPh sb="0" eb="3">
      <t>ホウジンメイ</t>
    </rPh>
    <phoneticPr fontId="5"/>
  </si>
  <si>
    <t>法人所在地</t>
    <rPh sb="0" eb="5">
      <t>ホウジンショザイチ</t>
    </rPh>
    <phoneticPr fontId="5"/>
  </si>
  <si>
    <t>主な業務内容</t>
    <rPh sb="0" eb="1">
      <t>オモ</t>
    </rPh>
    <rPh sb="2" eb="4">
      <t>ギョウム</t>
    </rPh>
    <rPh sb="4" eb="6">
      <t>ナイヨウ</t>
    </rPh>
    <phoneticPr fontId="5"/>
  </si>
  <si>
    <t>産業分類コード</t>
    <rPh sb="0" eb="4">
      <t>サンギョウブンルイ</t>
    </rPh>
    <phoneticPr fontId="5"/>
  </si>
  <si>
    <t>法人</t>
    <rPh sb="0" eb="2">
      <t>ホウジン</t>
    </rPh>
    <phoneticPr fontId="5"/>
  </si>
  <si>
    <t>事業実施
責任者</t>
    <rPh sb="0" eb="2">
      <t>ジギョウ</t>
    </rPh>
    <rPh sb="2" eb="4">
      <t>ジッシ</t>
    </rPh>
    <rPh sb="5" eb="8">
      <t>セキニンシャ</t>
    </rPh>
    <phoneticPr fontId="5"/>
  </si>
  <si>
    <t>部署</t>
    <rPh sb="0" eb="2">
      <t>ブショ</t>
    </rPh>
    <phoneticPr fontId="5"/>
  </si>
  <si>
    <t>役職</t>
    <rPh sb="0" eb="2">
      <t>ヤクショク</t>
    </rPh>
    <phoneticPr fontId="5"/>
  </si>
  <si>
    <t>氏名</t>
    <rPh sb="0" eb="2">
      <t>シメイ</t>
    </rPh>
    <phoneticPr fontId="5"/>
  </si>
  <si>
    <t>経理責任者</t>
    <rPh sb="0" eb="5">
      <t>ケイリセキニンシャ</t>
    </rPh>
    <phoneticPr fontId="5"/>
  </si>
  <si>
    <t>区分</t>
    <rPh sb="0" eb="2">
      <t>クブン</t>
    </rPh>
    <phoneticPr fontId="5"/>
  </si>
  <si>
    <t>事務代行者</t>
    <rPh sb="0" eb="5">
      <t>ジムダイコウシャ</t>
    </rPh>
    <phoneticPr fontId="5"/>
  </si>
  <si>
    <t>勤務先住所</t>
    <rPh sb="0" eb="5">
      <t>キンムサキジュウショ</t>
    </rPh>
    <phoneticPr fontId="5"/>
  </si>
  <si>
    <t>電話番号</t>
    <rPh sb="0" eb="4">
      <t>デンワバンゴウ</t>
    </rPh>
    <phoneticPr fontId="5"/>
  </si>
  <si>
    <t>工場・事業場名</t>
    <rPh sb="0" eb="2">
      <t>コウジョウ</t>
    </rPh>
    <rPh sb="3" eb="6">
      <t>ジギョウジョウ</t>
    </rPh>
    <rPh sb="6" eb="7">
      <t>メイ</t>
    </rPh>
    <phoneticPr fontId="5"/>
  </si>
  <si>
    <t>住所</t>
    <rPh sb="0" eb="2">
      <t>ジュウショ</t>
    </rPh>
    <phoneticPr fontId="5"/>
  </si>
  <si>
    <t>主な業務内容</t>
    <rPh sb="0" eb="1">
      <t>オモ</t>
    </rPh>
    <rPh sb="2" eb="6">
      <t>ギョウムナイヨウ</t>
    </rPh>
    <phoneticPr fontId="5"/>
  </si>
  <si>
    <t>E-mail</t>
    <phoneticPr fontId="5"/>
  </si>
  <si>
    <t>代表事業者の
事務連絡先</t>
    <rPh sb="0" eb="5">
      <t>ダイヒョウジギョウシャ</t>
    </rPh>
    <rPh sb="7" eb="12">
      <t>ジムレンラクサキ</t>
    </rPh>
    <phoneticPr fontId="5"/>
  </si>
  <si>
    <t>事業名</t>
    <rPh sb="0" eb="3">
      <t>ジギョウメイ</t>
    </rPh>
    <phoneticPr fontId="5"/>
  </si>
  <si>
    <t>事業完了日</t>
    <rPh sb="0" eb="2">
      <t>ジギョウ</t>
    </rPh>
    <rPh sb="2" eb="4">
      <t>カンリョウ</t>
    </rPh>
    <rPh sb="4" eb="5">
      <t>ビ</t>
    </rPh>
    <phoneticPr fontId="5"/>
  </si>
  <si>
    <t>円</t>
    <rPh sb="0" eb="1">
      <t>エン</t>
    </rPh>
    <phoneticPr fontId="5"/>
  </si>
  <si>
    <t>部署</t>
    <phoneticPr fontId="5"/>
  </si>
  <si>
    <t>役職</t>
    <phoneticPr fontId="5"/>
  </si>
  <si>
    <t>電話番号</t>
    <phoneticPr fontId="5"/>
  </si>
  <si>
    <t>参加形態</t>
    <phoneticPr fontId="5"/>
  </si>
  <si>
    <t>事業形態</t>
    <phoneticPr fontId="5"/>
  </si>
  <si>
    <t>単・複数年度</t>
    <phoneticPr fontId="5"/>
  </si>
  <si>
    <t>単独参加</t>
    <phoneticPr fontId="5"/>
  </si>
  <si>
    <t>グループ参加</t>
    <phoneticPr fontId="5"/>
  </si>
  <si>
    <t>工場</t>
    <phoneticPr fontId="5"/>
  </si>
  <si>
    <t>事業場</t>
    <phoneticPr fontId="5"/>
  </si>
  <si>
    <t>単年度事業</t>
    <phoneticPr fontId="5"/>
  </si>
  <si>
    <t>複数年度事業</t>
    <phoneticPr fontId="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</si>
  <si>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5"/>
  </si>
  <si>
    <t>代表事業者</t>
    <rPh sb="0" eb="5">
      <t>ダイヒョウジギョウシャ</t>
    </rPh>
    <phoneticPr fontId="5"/>
  </si>
  <si>
    <t>No.</t>
    <phoneticPr fontId="5"/>
  </si>
  <si>
    <t>法人名</t>
    <rPh sb="0" eb="3">
      <t>ホウジンメイ</t>
    </rPh>
    <phoneticPr fontId="5"/>
  </si>
  <si>
    <t>共同事業者</t>
    <rPh sb="0" eb="2">
      <t>キョウドウ</t>
    </rPh>
    <rPh sb="2" eb="4">
      <t>ジギョウ</t>
    </rPh>
    <rPh sb="4" eb="5">
      <t>シャ</t>
    </rPh>
    <phoneticPr fontId="5"/>
  </si>
  <si>
    <t>削減協力者</t>
    <rPh sb="0" eb="2">
      <t>サクゲン</t>
    </rPh>
    <rPh sb="2" eb="5">
      <t>キョウリョクシャ</t>
    </rPh>
    <phoneticPr fontId="5"/>
  </si>
  <si>
    <t>事業実施
責任者</t>
    <phoneticPr fontId="5"/>
  </si>
  <si>
    <t>電話番号</t>
    <phoneticPr fontId="5"/>
  </si>
  <si>
    <t>部署</t>
    <phoneticPr fontId="5"/>
  </si>
  <si>
    <t>役職</t>
    <phoneticPr fontId="5"/>
  </si>
  <si>
    <t>氏名</t>
    <phoneticPr fontId="5"/>
  </si>
  <si>
    <t>E-mail</t>
    <phoneticPr fontId="5"/>
  </si>
  <si>
    <t>共同事業者の
事務連絡先</t>
    <phoneticPr fontId="5"/>
  </si>
  <si>
    <t>区分</t>
    <phoneticPr fontId="5"/>
  </si>
  <si>
    <t>法人名</t>
    <phoneticPr fontId="5"/>
  </si>
  <si>
    <t>勤務先
住所</t>
    <phoneticPr fontId="5"/>
  </si>
  <si>
    <t>共同事業者</t>
    <rPh sb="0" eb="5">
      <t>キョウドウジギョウシャ</t>
    </rPh>
    <phoneticPr fontId="5"/>
  </si>
  <si>
    <t>事務代行者</t>
    <phoneticPr fontId="5"/>
  </si>
  <si>
    <t>補助事業の区分</t>
    <rPh sb="0" eb="4">
      <t>ホジョジギョウ</t>
    </rPh>
    <rPh sb="5" eb="7">
      <t>クブン</t>
    </rPh>
    <phoneticPr fontId="5"/>
  </si>
  <si>
    <t>GAJ事業番号</t>
    <rPh sb="3" eb="5">
      <t>ジギョウ</t>
    </rPh>
    <rPh sb="5" eb="7">
      <t>バンゴウ</t>
    </rPh>
    <phoneticPr fontId="5"/>
  </si>
  <si>
    <t>１．代表事業者－1</t>
    <rPh sb="2" eb="7">
      <t>ダイヒョウジギョウシャ</t>
    </rPh>
    <phoneticPr fontId="5"/>
  </si>
  <si>
    <t>３．共同事業者</t>
    <rPh sb="2" eb="7">
      <t>キョウドウジギョウシャ</t>
    </rPh>
    <phoneticPr fontId="5"/>
  </si>
  <si>
    <t>代表事業者名</t>
    <rPh sb="0" eb="6">
      <t>ダイヒョウジギョウシャメイ</t>
    </rPh>
    <phoneticPr fontId="5"/>
  </si>
  <si>
    <t>協力者の位置付け</t>
    <rPh sb="0" eb="3">
      <t>キョウリョクシャ</t>
    </rPh>
    <rPh sb="4" eb="7">
      <t>イチヅ</t>
    </rPh>
    <phoneticPr fontId="5"/>
  </si>
  <si>
    <t>削減協力者名</t>
    <rPh sb="0" eb="2">
      <t>サクゲン</t>
    </rPh>
    <rPh sb="2" eb="6">
      <t>キョウリョクシャメイ</t>
    </rPh>
    <phoneticPr fontId="5"/>
  </si>
  <si>
    <t>実施年度</t>
    <rPh sb="0" eb="4">
      <t>ジッシネンド</t>
    </rPh>
    <phoneticPr fontId="5"/>
  </si>
  <si>
    <t>所要経費</t>
    <rPh sb="0" eb="4">
      <t>ショヨウケイヒ</t>
    </rPh>
    <phoneticPr fontId="5"/>
  </si>
  <si>
    <t>(1)総事業費</t>
    <phoneticPr fontId="5"/>
  </si>
  <si>
    <t>(2)寄付金その他の収入</t>
    <phoneticPr fontId="5"/>
  </si>
  <si>
    <t>(3)差引額
　　(1) － (2)</t>
    <phoneticPr fontId="5"/>
  </si>
  <si>
    <t>(4)補助対象経費
    支出予定額</t>
    <phoneticPr fontId="5"/>
  </si>
  <si>
    <t>(7)補助基本額
　　(3)と(6)を比較して
　　　少ない方の額</t>
    <phoneticPr fontId="5"/>
  </si>
  <si>
    <t>(8)補助金所要額
　　(7)X1/3
　　千円未満切り捨て</t>
    <phoneticPr fontId="5"/>
  </si>
  <si>
    <t>補助対象経費支出予定額内訳</t>
    <phoneticPr fontId="5"/>
  </si>
  <si>
    <t>経費区分・費目</t>
    <rPh sb="0" eb="2">
      <t>ケイヒ</t>
    </rPh>
    <rPh sb="2" eb="4">
      <t>クブン</t>
    </rPh>
    <rPh sb="5" eb="7">
      <t>ヒモク</t>
    </rPh>
    <phoneticPr fontId="5"/>
  </si>
  <si>
    <t>金額</t>
    <rPh sb="0" eb="2">
      <t>キンガク</t>
    </rPh>
    <phoneticPr fontId="5"/>
  </si>
  <si>
    <t>積算内容</t>
    <rPh sb="0" eb="4">
      <t>セキサンナイヨウ</t>
    </rPh>
    <phoneticPr fontId="5"/>
  </si>
  <si>
    <t>資料番号</t>
    <rPh sb="0" eb="4">
      <t>シリョウバンゴウ</t>
    </rPh>
    <phoneticPr fontId="5"/>
  </si>
  <si>
    <t>細分・設備名称</t>
    <rPh sb="0" eb="2">
      <t>サイブン</t>
    </rPh>
    <rPh sb="3" eb="7">
      <t>セツビメイショウ</t>
    </rPh>
    <phoneticPr fontId="5"/>
  </si>
  <si>
    <t>合計</t>
    <rPh sb="0" eb="2">
      <t>ゴウケイ</t>
    </rPh>
    <phoneticPr fontId="5"/>
  </si>
  <si>
    <t>購入予定の主な財産の内訳（一品、一組又は一式の価格が５０万円以上のもの）</t>
    <phoneticPr fontId="5"/>
  </si>
  <si>
    <t>名称</t>
    <rPh sb="0" eb="2">
      <t>メイショウ</t>
    </rPh>
    <phoneticPr fontId="5"/>
  </si>
  <si>
    <t>仕様</t>
    <rPh sb="0" eb="2">
      <t>シヨウ</t>
    </rPh>
    <phoneticPr fontId="5"/>
  </si>
  <si>
    <t>数量</t>
    <rPh sb="0" eb="2">
      <t>スウリョウ</t>
    </rPh>
    <phoneticPr fontId="5"/>
  </si>
  <si>
    <t>単価</t>
    <rPh sb="0" eb="2">
      <t>タンカ</t>
    </rPh>
    <phoneticPr fontId="5"/>
  </si>
  <si>
    <t>購入予定時期</t>
    <rPh sb="0" eb="6">
      <t>コウニュウヨテイジキ</t>
    </rPh>
    <phoneticPr fontId="5"/>
  </si>
  <si>
    <t>基本情報</t>
    <rPh sb="0" eb="4">
      <t>キホンジョウホウ</t>
    </rPh>
    <phoneticPr fontId="5"/>
  </si>
  <si>
    <t>法人番号</t>
    <rPh sb="0" eb="4">
      <t>ホウジンバンゴウ</t>
    </rPh>
    <phoneticPr fontId="5"/>
  </si>
  <si>
    <t>（１）事業実施場所</t>
    <rPh sb="3" eb="9">
      <t>ジギョウジッシバショ</t>
    </rPh>
    <phoneticPr fontId="5"/>
  </si>
  <si>
    <t>（２）事業実施場所</t>
    <rPh sb="3" eb="9">
      <t>ジギョウジッシバショ</t>
    </rPh>
    <phoneticPr fontId="5"/>
  </si>
  <si>
    <t>（３）事業実施場所</t>
    <rPh sb="3" eb="9">
      <t>ジギョウジッシバショ</t>
    </rPh>
    <phoneticPr fontId="5"/>
  </si>
  <si>
    <t>（４）事業実施場所</t>
    <rPh sb="3" eb="9">
      <t>ジギョウジッシバショ</t>
    </rPh>
    <phoneticPr fontId="5"/>
  </si>
  <si>
    <t>代表事業者数</t>
    <rPh sb="0" eb="2">
      <t>ダイヒョウ</t>
    </rPh>
    <rPh sb="2" eb="6">
      <t>ジギョウシャスウ</t>
    </rPh>
    <phoneticPr fontId="5"/>
  </si>
  <si>
    <t>代表事業者ー１</t>
    <rPh sb="0" eb="5">
      <t>ダイヒョウジギョウシャ</t>
    </rPh>
    <phoneticPr fontId="5"/>
  </si>
  <si>
    <t>記入上の注意</t>
    <rPh sb="0" eb="3">
      <t>キニュウジョウ</t>
    </rPh>
    <rPh sb="4" eb="6">
      <t>チュウイ</t>
    </rPh>
    <phoneticPr fontId="5"/>
  </si>
  <si>
    <t>（４）敷地境界</t>
    <rPh sb="3" eb="7">
      <t>シキチキョウカイ</t>
    </rPh>
    <phoneticPr fontId="5"/>
  </si>
  <si>
    <t>敷地図</t>
    <rPh sb="2" eb="3">
      <t>ズ</t>
    </rPh>
    <phoneticPr fontId="5"/>
  </si>
  <si>
    <t>提出した
公的資料</t>
    <rPh sb="0" eb="2">
      <t>テイシュツ</t>
    </rPh>
    <rPh sb="5" eb="7">
      <t>コウテキ</t>
    </rPh>
    <rPh sb="7" eb="9">
      <t>シリョウ</t>
    </rPh>
    <phoneticPr fontId="5"/>
  </si>
  <si>
    <t>工場立地法届出</t>
    <rPh sb="0" eb="7">
      <t>コウジョウリッチホウトドケデ</t>
    </rPh>
    <phoneticPr fontId="5"/>
  </si>
  <si>
    <t>消防法届出</t>
    <rPh sb="0" eb="5">
      <t>ショウボウホウトドケデ</t>
    </rPh>
    <phoneticPr fontId="5"/>
  </si>
  <si>
    <t>建築基準法届出</t>
    <rPh sb="0" eb="5">
      <t>ケンチクキジュンホウ</t>
    </rPh>
    <rPh sb="5" eb="7">
      <t>トドケデ</t>
    </rPh>
    <phoneticPr fontId="5"/>
  </si>
  <si>
    <t>その他</t>
    <rPh sb="2" eb="3">
      <t>タ</t>
    </rPh>
    <phoneticPr fontId="5"/>
  </si>
  <si>
    <t>その他の場合名称を記載</t>
    <rPh sb="2" eb="3">
      <t>タ</t>
    </rPh>
    <rPh sb="4" eb="6">
      <t>バアイ</t>
    </rPh>
    <rPh sb="6" eb="8">
      <t>メイショウ</t>
    </rPh>
    <rPh sb="9" eb="11">
      <t>キサイ</t>
    </rPh>
    <phoneticPr fontId="5"/>
  </si>
  <si>
    <t>（注)グループ申請で敷地境界が複数個所ある場合は,グループ申請のシートを使用して下さい。</t>
    <phoneticPr fontId="5"/>
  </si>
  <si>
    <t>（３）敷地境界</t>
    <rPh sb="3" eb="7">
      <t>シキチキョウカイ</t>
    </rPh>
    <phoneticPr fontId="5"/>
  </si>
  <si>
    <t>（１）代表事業者の責任</t>
    <rPh sb="3" eb="8">
      <t>ダイヒョウジギョウシャ</t>
    </rPh>
    <rPh sb="9" eb="11">
      <t>セキニン</t>
    </rPh>
    <phoneticPr fontId="5"/>
  </si>
  <si>
    <t>（２）代表事業者ー1の情報</t>
    <rPh sb="3" eb="8">
      <t>ダイヒョウジギョウシャ</t>
    </rPh>
    <rPh sb="11" eb="13">
      <t>ジョウホウ</t>
    </rPh>
    <phoneticPr fontId="5"/>
  </si>
  <si>
    <t>代表事業者の責任について確認した</t>
    <rPh sb="0" eb="5">
      <t>ダイヒョウジギョウシャ</t>
    </rPh>
    <rPh sb="6" eb="8">
      <t>セキニン</t>
    </rPh>
    <rPh sb="12" eb="14">
      <t>カクニン</t>
    </rPh>
    <phoneticPr fontId="5"/>
  </si>
  <si>
    <t>シート名称</t>
    <rPh sb="3" eb="5">
      <t>メイショウ</t>
    </rPh>
    <phoneticPr fontId="5"/>
  </si>
  <si>
    <t>1.代表事業者_1</t>
    <rPh sb="2" eb="7">
      <t>ダイヒョウジギョウシャ</t>
    </rPh>
    <phoneticPr fontId="5"/>
  </si>
  <si>
    <t>3.共同事業者</t>
    <phoneticPr fontId="5"/>
  </si>
  <si>
    <t>〇</t>
    <phoneticPr fontId="5"/>
  </si>
  <si>
    <t>×</t>
    <phoneticPr fontId="5"/>
  </si>
  <si>
    <t>グループ申請無</t>
    <rPh sb="4" eb="6">
      <t>シンセイ</t>
    </rPh>
    <rPh sb="6" eb="7">
      <t>ナ</t>
    </rPh>
    <phoneticPr fontId="5"/>
  </si>
  <si>
    <t>グループ申請有</t>
    <rPh sb="4" eb="6">
      <t>シンセイ</t>
    </rPh>
    <rPh sb="6" eb="7">
      <t>ア</t>
    </rPh>
    <phoneticPr fontId="5"/>
  </si>
  <si>
    <t>（１）シートの選択</t>
    <rPh sb="7" eb="9">
      <t>センタク</t>
    </rPh>
    <phoneticPr fontId="5"/>
  </si>
  <si>
    <t>表紙等</t>
    <rPh sb="0" eb="2">
      <t>ヒョウシ</t>
    </rPh>
    <rPh sb="2" eb="3">
      <t>ナド</t>
    </rPh>
    <phoneticPr fontId="5"/>
  </si>
  <si>
    <t>（２）敷地境界</t>
    <rPh sb="3" eb="7">
      <t>シキチキョウカイ</t>
    </rPh>
    <phoneticPr fontId="5"/>
  </si>
  <si>
    <t>郵便番号</t>
    <rPh sb="0" eb="4">
      <t>ユウビンバンゴウ</t>
    </rPh>
    <phoneticPr fontId="5"/>
  </si>
  <si>
    <t>郵便番号</t>
    <rPh sb="0" eb="4">
      <t>ユウビンバンゴウ</t>
    </rPh>
    <phoneticPr fontId="5"/>
  </si>
  <si>
    <t>１者</t>
    <phoneticPr fontId="5"/>
  </si>
  <si>
    <t>２者</t>
    <phoneticPr fontId="5"/>
  </si>
  <si>
    <t>年</t>
    <rPh sb="0" eb="1">
      <t>ネン</t>
    </rPh>
    <phoneticPr fontId="5"/>
  </si>
  <si>
    <t xml:space="preserve">敷地図
</t>
    <rPh sb="2" eb="3">
      <t>ズ</t>
    </rPh>
    <phoneticPr fontId="5"/>
  </si>
  <si>
    <t>参加形態</t>
    <rPh sb="0" eb="4">
      <t>サンカケイタイ</t>
    </rPh>
    <phoneticPr fontId="5"/>
  </si>
  <si>
    <t>事業形態</t>
    <rPh sb="0" eb="4">
      <t>ジギョウケイタイ</t>
    </rPh>
    <phoneticPr fontId="5"/>
  </si>
  <si>
    <t>単/複</t>
    <rPh sb="0" eb="1">
      <t>タン</t>
    </rPh>
    <rPh sb="1" eb="3">
      <t>･フク</t>
    </rPh>
    <phoneticPr fontId="5"/>
  </si>
  <si>
    <t>代表者数</t>
    <rPh sb="0" eb="2">
      <t>ダイヒョウ</t>
    </rPh>
    <rPh sb="2" eb="3">
      <t>シャ</t>
    </rPh>
    <rPh sb="3" eb="4">
      <t>スウ</t>
    </rPh>
    <phoneticPr fontId="5"/>
  </si>
  <si>
    <t>単</t>
    <rPh sb="0" eb="1">
      <t>タン</t>
    </rPh>
    <phoneticPr fontId="5"/>
  </si>
  <si>
    <t>グ</t>
    <phoneticPr fontId="5"/>
  </si>
  <si>
    <t>工</t>
    <rPh sb="0" eb="1">
      <t>コウ</t>
    </rPh>
    <phoneticPr fontId="5"/>
  </si>
  <si>
    <t>事</t>
    <rPh sb="0" eb="1">
      <t>ジ</t>
    </rPh>
    <phoneticPr fontId="5"/>
  </si>
  <si>
    <t>複</t>
    <rPh sb="0" eb="1">
      <t>フク</t>
    </rPh>
    <phoneticPr fontId="5"/>
  </si>
  <si>
    <t>（２）注意事項</t>
    <rPh sb="3" eb="7">
      <t>チュウイジコウ</t>
    </rPh>
    <phoneticPr fontId="5"/>
  </si>
  <si>
    <t>（３）その他</t>
    <rPh sb="5" eb="6">
      <t>タ</t>
    </rPh>
    <phoneticPr fontId="5"/>
  </si>
  <si>
    <t>補助事業
実施の有無</t>
    <rPh sb="0" eb="4">
      <t>ホジョジギョウ</t>
    </rPh>
    <rPh sb="5" eb="7">
      <t>ジッシ</t>
    </rPh>
    <rPh sb="8" eb="10">
      <t>ウム</t>
    </rPh>
    <phoneticPr fontId="5"/>
  </si>
  <si>
    <t>有</t>
    <rPh sb="0" eb="1">
      <t>ア</t>
    </rPh>
    <phoneticPr fontId="5"/>
  </si>
  <si>
    <t>無</t>
    <rPh sb="0" eb="1">
      <t>ナ</t>
    </rPh>
    <phoneticPr fontId="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</si>
  <si>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5"/>
  </si>
  <si>
    <t>代表責任確認</t>
    <rPh sb="0" eb="2">
      <t>ダイヒョウ</t>
    </rPh>
    <rPh sb="2" eb="4">
      <t>セキニン</t>
    </rPh>
    <rPh sb="4" eb="6">
      <t>カクニン</t>
    </rPh>
    <phoneticPr fontId="5"/>
  </si>
  <si>
    <t>事務連絡先区分</t>
    <rPh sb="0" eb="5">
      <t>ジムレンラクサキ</t>
    </rPh>
    <rPh sb="5" eb="7">
      <t>クブン</t>
    </rPh>
    <phoneticPr fontId="5"/>
  </si>
  <si>
    <t>有</t>
    <rPh sb="0" eb="1">
      <t>ア</t>
    </rPh>
    <phoneticPr fontId="5"/>
  </si>
  <si>
    <t>無</t>
    <rPh sb="0" eb="1">
      <t>ナ</t>
    </rPh>
    <phoneticPr fontId="5"/>
  </si>
  <si>
    <t>公的資料</t>
    <rPh sb="0" eb="2">
      <t>コウテキ</t>
    </rPh>
    <rPh sb="2" eb="4">
      <t>シリョウ</t>
    </rPh>
    <phoneticPr fontId="5"/>
  </si>
  <si>
    <t>工場立地法届出</t>
    <rPh sb="0" eb="2">
      <t>コウジョウ</t>
    </rPh>
    <rPh sb="2" eb="5">
      <t>リッチホウ</t>
    </rPh>
    <rPh sb="5" eb="7">
      <t>トドケデ</t>
    </rPh>
    <phoneticPr fontId="5"/>
  </si>
  <si>
    <t>建築基準法届出</t>
    <rPh sb="0" eb="2">
      <t>ケンチク</t>
    </rPh>
    <rPh sb="2" eb="5">
      <t>キジュンホウ</t>
    </rPh>
    <rPh sb="5" eb="7">
      <t>トドケデ</t>
    </rPh>
    <phoneticPr fontId="5"/>
  </si>
  <si>
    <t>消防法届出</t>
    <rPh sb="0" eb="3">
      <t>ショウボウホウ</t>
    </rPh>
    <rPh sb="3" eb="5">
      <t>トドケデ</t>
    </rPh>
    <phoneticPr fontId="5"/>
  </si>
  <si>
    <t>公的資料(1)</t>
    <rPh sb="0" eb="2">
      <t>コウテキ</t>
    </rPh>
    <rPh sb="2" eb="4">
      <t>シリョウ</t>
    </rPh>
    <phoneticPr fontId="5"/>
  </si>
  <si>
    <t>公的資料(2)</t>
    <rPh sb="0" eb="2">
      <t>コウテキ</t>
    </rPh>
    <rPh sb="2" eb="4">
      <t>シリョウ</t>
    </rPh>
    <phoneticPr fontId="5"/>
  </si>
  <si>
    <t>公的資料(3)</t>
    <rPh sb="0" eb="2">
      <t>コウテキ</t>
    </rPh>
    <rPh sb="2" eb="4">
      <t>シリョウ</t>
    </rPh>
    <phoneticPr fontId="5"/>
  </si>
  <si>
    <t>公的資料(4)</t>
    <rPh sb="0" eb="2">
      <t>コウテキ</t>
    </rPh>
    <rPh sb="2" eb="4">
      <t>シリョウ</t>
    </rPh>
    <phoneticPr fontId="5"/>
  </si>
  <si>
    <t>令和</t>
    <rPh sb="0" eb="2">
      <t>レイワ</t>
    </rPh>
    <phoneticPr fontId="5"/>
  </si>
  <si>
    <t>日</t>
    <rPh sb="0" eb="1">
      <t>ニチ</t>
    </rPh>
    <phoneticPr fontId="5"/>
  </si>
  <si>
    <t>〒</t>
    <phoneticPr fontId="5"/>
  </si>
  <si>
    <t>姓</t>
    <rPh sb="0" eb="1">
      <t>セイ</t>
    </rPh>
    <phoneticPr fontId="5"/>
  </si>
  <si>
    <t>名</t>
    <rPh sb="0" eb="1">
      <t>ナ</t>
    </rPh>
    <phoneticPr fontId="5"/>
  </si>
  <si>
    <t>建物の所有者</t>
    <rPh sb="0" eb="2">
      <t>タテモノ</t>
    </rPh>
    <rPh sb="3" eb="6">
      <t>ショユウシャ</t>
    </rPh>
    <phoneticPr fontId="5"/>
  </si>
  <si>
    <t>名</t>
    <rPh sb="0" eb="1">
      <t>メイ</t>
    </rPh>
    <phoneticPr fontId="5"/>
  </si>
  <si>
    <t>（3）代表事業者ー1の事業実施場所</t>
    <rPh sb="11" eb="17">
      <t>ジギョウジッシバショ</t>
    </rPh>
    <phoneticPr fontId="5"/>
  </si>
  <si>
    <t>姓</t>
    <rPh sb="0" eb="1">
      <t>セイ</t>
    </rPh>
    <phoneticPr fontId="5"/>
  </si>
  <si>
    <t>名</t>
    <rPh sb="0" eb="1">
      <t>メイ</t>
    </rPh>
    <phoneticPr fontId="5"/>
  </si>
  <si>
    <t>〒</t>
    <phoneticPr fontId="5"/>
  </si>
  <si>
    <t>注）補助対象経費支出予定額内訳、及び購入予定の主な財産の内訳が書ききれない場合は、下表に記入して下さい</t>
    <rPh sb="41" eb="43">
      <t>カヒョウ</t>
    </rPh>
    <phoneticPr fontId="5"/>
  </si>
  <si>
    <t>R4SHIFT</t>
    <phoneticPr fontId="5"/>
  </si>
  <si>
    <t>代表事業者</t>
    <rPh sb="0" eb="5">
      <t>ダイヒョウジギョウシャ</t>
    </rPh>
    <phoneticPr fontId="5"/>
  </si>
  <si>
    <t>事務代行</t>
    <rPh sb="0" eb="4">
      <t>ジムダイコウ</t>
    </rPh>
    <phoneticPr fontId="5"/>
  </si>
  <si>
    <t>共同事業者</t>
    <rPh sb="0" eb="5">
      <t>キョウドウジギョウシャ</t>
    </rPh>
    <phoneticPr fontId="5"/>
  </si>
  <si>
    <t>事務代行</t>
    <rPh sb="0" eb="4">
      <t>ジムダイコウ</t>
    </rPh>
    <phoneticPr fontId="5"/>
  </si>
  <si>
    <t>表紙様式1別紙</t>
    <phoneticPr fontId="5"/>
  </si>
  <si>
    <t>1.代表事業者_1</t>
    <phoneticPr fontId="5"/>
  </si>
  <si>
    <t>削減協力者</t>
    <rPh sb="0" eb="5">
      <t>サクゲンキョウリョクシャ</t>
    </rPh>
    <phoneticPr fontId="5"/>
  </si>
  <si>
    <t>責任確認</t>
    <rPh sb="0" eb="2">
      <t>セキニン</t>
    </rPh>
    <rPh sb="2" eb="4">
      <t>カクニン</t>
    </rPh>
    <phoneticPr fontId="5"/>
  </si>
  <si>
    <t>事業実施責任者</t>
    <rPh sb="0" eb="7">
      <t>ジギョウジッシセキニンシャ</t>
    </rPh>
    <phoneticPr fontId="5"/>
  </si>
  <si>
    <t>事務連絡先</t>
    <rPh sb="0" eb="5">
      <t>ジムレンラクサキ</t>
    </rPh>
    <phoneticPr fontId="5"/>
  </si>
  <si>
    <t>事業実施場所</t>
    <rPh sb="0" eb="6">
      <t>ジギョウジッシバショ</t>
    </rPh>
    <phoneticPr fontId="5"/>
  </si>
  <si>
    <t>共同事業者1</t>
    <rPh sb="0" eb="5">
      <t>キョウドウジギョウシャ</t>
    </rPh>
    <phoneticPr fontId="5"/>
  </si>
  <si>
    <t>共同事業者2</t>
    <rPh sb="0" eb="5">
      <t>キョウドウジギョウシャ</t>
    </rPh>
    <phoneticPr fontId="5"/>
  </si>
  <si>
    <t>共同事業者3</t>
    <rPh sb="0" eb="5">
      <t>キョウドウジギョウシャ</t>
    </rPh>
    <phoneticPr fontId="5"/>
  </si>
  <si>
    <t>共同事業者4</t>
    <rPh sb="0" eb="5">
      <t>キョウドウジギョウシャ</t>
    </rPh>
    <phoneticPr fontId="5"/>
  </si>
  <si>
    <t>共同事業者5</t>
    <rPh sb="0" eb="5">
      <t>キョウドウジギョウシャ</t>
    </rPh>
    <phoneticPr fontId="5"/>
  </si>
  <si>
    <t>事業実施場所①</t>
    <rPh sb="0" eb="6">
      <t>ジギョウジッシバショ</t>
    </rPh>
    <phoneticPr fontId="5"/>
  </si>
  <si>
    <t>事業実施場所②</t>
    <rPh sb="0" eb="6">
      <t>ジギョウジッシバショ</t>
    </rPh>
    <phoneticPr fontId="5"/>
  </si>
  <si>
    <t>事業実施場所③</t>
    <rPh sb="0" eb="6">
      <t>ジギョウジッシバショ</t>
    </rPh>
    <phoneticPr fontId="5"/>
  </si>
  <si>
    <t>事業実施場所④</t>
    <rPh sb="0" eb="6">
      <t>ジギョウジッシバショ</t>
    </rPh>
    <phoneticPr fontId="5"/>
  </si>
  <si>
    <t>(1)総事業費</t>
    <rPh sb="3" eb="7">
      <t>ソウジギョウヒ</t>
    </rPh>
    <phoneticPr fontId="5"/>
  </si>
  <si>
    <t>(2)寄付金</t>
    <rPh sb="3" eb="6">
      <t>キフキン</t>
    </rPh>
    <phoneticPr fontId="5"/>
  </si>
  <si>
    <t>(3)差引額</t>
    <rPh sb="3" eb="6">
      <t>サシヒキガク</t>
    </rPh>
    <phoneticPr fontId="5"/>
  </si>
  <si>
    <t>(4)補助対象</t>
    <rPh sb="3" eb="7">
      <t>ホジョタイショウ</t>
    </rPh>
    <phoneticPr fontId="5"/>
  </si>
  <si>
    <t>(5)基準額</t>
    <rPh sb="3" eb="6">
      <t>キジュンガク</t>
    </rPh>
    <phoneticPr fontId="5"/>
  </si>
  <si>
    <t>(6)選定額</t>
    <rPh sb="3" eb="6">
      <t>センテイガク</t>
    </rPh>
    <phoneticPr fontId="5"/>
  </si>
  <si>
    <t>(7)補助基本額</t>
    <rPh sb="3" eb="8">
      <t>ホジョキホンガク</t>
    </rPh>
    <phoneticPr fontId="5"/>
  </si>
  <si>
    <t>(8)補助金所要額</t>
    <rPh sb="3" eb="6">
      <t>ホジョキン</t>
    </rPh>
    <rPh sb="6" eb="9">
      <t>ショヨウガク</t>
    </rPh>
    <phoneticPr fontId="5"/>
  </si>
  <si>
    <t>法人名1</t>
    <rPh sb="0" eb="3">
      <t>ホウジンメイ</t>
    </rPh>
    <phoneticPr fontId="5"/>
  </si>
  <si>
    <t>法人名2</t>
    <rPh sb="0" eb="3">
      <t>ホウジンメイ</t>
    </rPh>
    <phoneticPr fontId="5"/>
  </si>
  <si>
    <t>法人名3</t>
    <rPh sb="0" eb="3">
      <t>ホウジンメイ</t>
    </rPh>
    <phoneticPr fontId="5"/>
  </si>
  <si>
    <t>法人名4</t>
    <rPh sb="0" eb="3">
      <t>ホウジンメイ</t>
    </rPh>
    <phoneticPr fontId="5"/>
  </si>
  <si>
    <t>法人名5</t>
    <rPh sb="0" eb="3">
      <t>ホウジンメイ</t>
    </rPh>
    <phoneticPr fontId="5"/>
  </si>
  <si>
    <t>協力者名1</t>
    <rPh sb="0" eb="4">
      <t>キョウリョクシャメイ</t>
    </rPh>
    <phoneticPr fontId="5"/>
  </si>
  <si>
    <t>位置付け1</t>
    <rPh sb="0" eb="3">
      <t>イチヅ</t>
    </rPh>
    <phoneticPr fontId="5"/>
  </si>
  <si>
    <t>協力者名2</t>
    <rPh sb="0" eb="3">
      <t>キョウリョクシャ</t>
    </rPh>
    <rPh sb="3" eb="4">
      <t>メイ</t>
    </rPh>
    <phoneticPr fontId="5"/>
  </si>
  <si>
    <t>位置付け2</t>
    <rPh sb="0" eb="3">
      <t>イチヅ</t>
    </rPh>
    <phoneticPr fontId="5"/>
  </si>
  <si>
    <t>協力者名3</t>
    <rPh sb="0" eb="4">
      <t>キョウリョクシャメイ</t>
    </rPh>
    <phoneticPr fontId="5"/>
  </si>
  <si>
    <t>位置付け3</t>
    <rPh sb="0" eb="3">
      <t>イチヅ</t>
    </rPh>
    <phoneticPr fontId="5"/>
  </si>
  <si>
    <t>事業完了日</t>
    <rPh sb="0" eb="5">
      <t>ジギョウカンリョウビ</t>
    </rPh>
    <phoneticPr fontId="5"/>
  </si>
  <si>
    <t>単・複数年度</t>
    <rPh sb="0" eb="1">
      <t>タン</t>
    </rPh>
    <rPh sb="2" eb="4">
      <t>フクスウ</t>
    </rPh>
    <rPh sb="4" eb="6">
      <t>ネンド</t>
    </rPh>
    <phoneticPr fontId="5"/>
  </si>
  <si>
    <t>代表事業者数</t>
    <rPh sb="0" eb="2">
      <t>ダイヒョウ</t>
    </rPh>
    <rPh sb="2" eb="5">
      <t>ジギョウシャ</t>
    </rPh>
    <rPh sb="5" eb="6">
      <t>スウ</t>
    </rPh>
    <phoneticPr fontId="5"/>
  </si>
  <si>
    <t>所在地</t>
    <rPh sb="0" eb="3">
      <t>ショザイチ</t>
    </rPh>
    <phoneticPr fontId="5"/>
  </si>
  <si>
    <t>業務内容</t>
    <rPh sb="0" eb="4">
      <t>ギョウムナイヨウ</t>
    </rPh>
    <phoneticPr fontId="5"/>
  </si>
  <si>
    <t>産業分類</t>
    <rPh sb="0" eb="4">
      <t>サンギョウブンルイ</t>
    </rPh>
    <phoneticPr fontId="5"/>
  </si>
  <si>
    <t>区分（代表）</t>
    <rPh sb="0" eb="2">
      <t>クブン</t>
    </rPh>
    <rPh sb="3" eb="5">
      <t>ダイヒョウ</t>
    </rPh>
    <phoneticPr fontId="5"/>
  </si>
  <si>
    <t>区分（事務代行）</t>
    <rPh sb="0" eb="2">
      <t>クブン</t>
    </rPh>
    <rPh sb="3" eb="7">
      <t>ジムダイコウ</t>
    </rPh>
    <phoneticPr fontId="5"/>
  </si>
  <si>
    <t>勤務先〒</t>
    <rPh sb="0" eb="3">
      <t>キンムサキ</t>
    </rPh>
    <phoneticPr fontId="5"/>
  </si>
  <si>
    <t>勤務先住所</t>
    <rPh sb="0" eb="3">
      <t>キンムサキ</t>
    </rPh>
    <rPh sb="3" eb="5">
      <t>ジュウショ</t>
    </rPh>
    <phoneticPr fontId="5"/>
  </si>
  <si>
    <t>電話</t>
    <rPh sb="0" eb="2">
      <t>デンワ</t>
    </rPh>
    <phoneticPr fontId="5"/>
  </si>
  <si>
    <t>Email</t>
    <phoneticPr fontId="5"/>
  </si>
  <si>
    <t>実施責任者</t>
    <rPh sb="0" eb="5">
      <t>ジッシセキニンシャ</t>
    </rPh>
    <phoneticPr fontId="5"/>
  </si>
  <si>
    <t>GAJ事業番号</t>
    <rPh sb="3" eb="7">
      <t>ジギョウバンゴウ</t>
    </rPh>
    <phoneticPr fontId="5"/>
  </si>
  <si>
    <t>月</t>
    <rPh sb="0" eb="1">
      <t>ゲツ</t>
    </rPh>
    <phoneticPr fontId="5"/>
  </si>
  <si>
    <t>単独</t>
    <rPh sb="0" eb="2">
      <t>タンドク</t>
    </rPh>
    <phoneticPr fontId="5"/>
  </si>
  <si>
    <t>グループ</t>
    <phoneticPr fontId="5"/>
  </si>
  <si>
    <t>工場</t>
    <rPh sb="0" eb="2">
      <t>コウジョウ</t>
    </rPh>
    <phoneticPr fontId="5"/>
  </si>
  <si>
    <t>事業場</t>
    <rPh sb="0" eb="3">
      <t>ジギョウジョウ</t>
    </rPh>
    <phoneticPr fontId="5"/>
  </si>
  <si>
    <t>1者</t>
    <rPh sb="1" eb="2">
      <t>シャ</t>
    </rPh>
    <phoneticPr fontId="5"/>
  </si>
  <si>
    <t>2者</t>
    <rPh sb="1" eb="2">
      <t>シャ</t>
    </rPh>
    <phoneticPr fontId="5"/>
  </si>
  <si>
    <t>有</t>
    <rPh sb="0" eb="1">
      <t>ユウ</t>
    </rPh>
    <phoneticPr fontId="5"/>
  </si>
  <si>
    <t>無</t>
    <rPh sb="0" eb="1">
      <t>ム</t>
    </rPh>
    <phoneticPr fontId="5"/>
  </si>
  <si>
    <t>C12</t>
    <phoneticPr fontId="5"/>
  </si>
  <si>
    <t>J26</t>
    <phoneticPr fontId="5"/>
  </si>
  <si>
    <t>J27</t>
    <phoneticPr fontId="5"/>
  </si>
  <si>
    <t>J28</t>
    <phoneticPr fontId="5"/>
  </si>
  <si>
    <t>J31</t>
    <phoneticPr fontId="5"/>
  </si>
  <si>
    <t>L33</t>
    <phoneticPr fontId="5"/>
  </si>
  <si>
    <t>J37</t>
    <phoneticPr fontId="5"/>
  </si>
  <si>
    <t>P40</t>
    <phoneticPr fontId="5"/>
  </si>
  <si>
    <t>J43</t>
    <phoneticPr fontId="5"/>
  </si>
  <si>
    <t>F50</t>
    <phoneticPr fontId="5"/>
  </si>
  <si>
    <t>J33</t>
    <phoneticPr fontId="5"/>
  </si>
  <si>
    <t>I3</t>
    <phoneticPr fontId="5"/>
  </si>
  <si>
    <t>I4</t>
    <phoneticPr fontId="5"/>
  </si>
  <si>
    <t>I5</t>
    <phoneticPr fontId="5"/>
  </si>
  <si>
    <t>I6</t>
    <phoneticPr fontId="5"/>
  </si>
  <si>
    <t>K7</t>
    <phoneticPr fontId="5"/>
  </si>
  <si>
    <t>S7</t>
    <phoneticPr fontId="5"/>
  </si>
  <si>
    <t>I8</t>
    <phoneticPr fontId="5"/>
  </si>
  <si>
    <t>I9</t>
    <phoneticPr fontId="5"/>
  </si>
  <si>
    <t>I10</t>
    <phoneticPr fontId="5"/>
  </si>
  <si>
    <t>I11</t>
    <phoneticPr fontId="5"/>
  </si>
  <si>
    <t>I12</t>
    <phoneticPr fontId="5"/>
  </si>
  <si>
    <t>I13</t>
    <phoneticPr fontId="5"/>
  </si>
  <si>
    <t>K14</t>
    <phoneticPr fontId="5"/>
  </si>
  <si>
    <t>S14</t>
    <phoneticPr fontId="5"/>
  </si>
  <si>
    <t>I15</t>
    <phoneticPr fontId="5"/>
  </si>
  <si>
    <t>I16</t>
    <phoneticPr fontId="5"/>
  </si>
  <si>
    <t>I17</t>
    <phoneticPr fontId="5"/>
  </si>
  <si>
    <t>I18</t>
    <phoneticPr fontId="5"/>
  </si>
  <si>
    <t>I19</t>
    <phoneticPr fontId="5"/>
  </si>
  <si>
    <t>I20</t>
    <phoneticPr fontId="5"/>
  </si>
  <si>
    <t>K21</t>
    <phoneticPr fontId="5"/>
  </si>
  <si>
    <t>S21</t>
    <phoneticPr fontId="5"/>
  </si>
  <si>
    <t>I22</t>
    <phoneticPr fontId="5"/>
  </si>
  <si>
    <t>I23</t>
    <phoneticPr fontId="5"/>
  </si>
  <si>
    <t>I24</t>
    <phoneticPr fontId="5"/>
  </si>
  <si>
    <t>I25</t>
    <phoneticPr fontId="5"/>
  </si>
  <si>
    <t>I26</t>
    <phoneticPr fontId="5"/>
  </si>
  <si>
    <t>I27</t>
    <phoneticPr fontId="5"/>
  </si>
  <si>
    <t>K28</t>
    <phoneticPr fontId="5"/>
  </si>
  <si>
    <t>S28</t>
    <phoneticPr fontId="5"/>
  </si>
  <si>
    <t>I29</t>
    <phoneticPr fontId="5"/>
  </si>
  <si>
    <t>I30</t>
    <phoneticPr fontId="5"/>
  </si>
  <si>
    <t>I31</t>
    <phoneticPr fontId="5"/>
  </si>
  <si>
    <t>I32</t>
    <phoneticPr fontId="5"/>
  </si>
  <si>
    <t>I33</t>
    <phoneticPr fontId="5"/>
  </si>
  <si>
    <t>I34</t>
    <phoneticPr fontId="5"/>
  </si>
  <si>
    <t>K35</t>
    <phoneticPr fontId="5"/>
  </si>
  <si>
    <t>S35</t>
    <phoneticPr fontId="5"/>
  </si>
  <si>
    <t>I36</t>
    <phoneticPr fontId="5"/>
  </si>
  <si>
    <t>I37</t>
    <phoneticPr fontId="5"/>
  </si>
  <si>
    <t>I39</t>
    <phoneticPr fontId="5"/>
  </si>
  <si>
    <t>I40</t>
    <phoneticPr fontId="5"/>
  </si>
  <si>
    <t>I41</t>
    <phoneticPr fontId="5"/>
  </si>
  <si>
    <t>K42</t>
    <phoneticPr fontId="5"/>
  </si>
  <si>
    <t>S42</t>
    <phoneticPr fontId="5"/>
  </si>
  <si>
    <t>O43</t>
    <phoneticPr fontId="5"/>
  </si>
  <si>
    <t>I44</t>
    <phoneticPr fontId="5"/>
  </si>
  <si>
    <t>I46</t>
    <phoneticPr fontId="5"/>
  </si>
  <si>
    <t>I47</t>
    <phoneticPr fontId="5"/>
  </si>
  <si>
    <t>F5</t>
    <phoneticPr fontId="5"/>
  </si>
  <si>
    <t>F6</t>
  </si>
  <si>
    <t>F7</t>
  </si>
  <si>
    <t>F8</t>
  </si>
  <si>
    <t>L9</t>
    <phoneticPr fontId="5"/>
  </si>
  <si>
    <t>F10</t>
    <phoneticPr fontId="5"/>
  </si>
  <si>
    <t>J20</t>
    <phoneticPr fontId="5"/>
  </si>
  <si>
    <t>P22</t>
    <phoneticPr fontId="5"/>
  </si>
  <si>
    <t>C7</t>
    <phoneticPr fontId="5"/>
  </si>
  <si>
    <t>R7</t>
    <phoneticPr fontId="5"/>
  </si>
  <si>
    <t>Z7</t>
    <phoneticPr fontId="5"/>
  </si>
  <si>
    <t>K12</t>
    <phoneticPr fontId="5"/>
  </si>
  <si>
    <t>R12</t>
    <phoneticPr fontId="5"/>
  </si>
  <si>
    <t>Z12</t>
    <phoneticPr fontId="5"/>
  </si>
  <si>
    <t>AC3</t>
    <phoneticPr fontId="5"/>
  </si>
  <si>
    <t>e</t>
    <phoneticPr fontId="5"/>
  </si>
  <si>
    <t>令和5年度</t>
    <rPh sb="0" eb="2">
      <t>レイワ</t>
    </rPh>
    <rPh sb="3" eb="5">
      <t>ネンド</t>
    </rPh>
    <phoneticPr fontId="5"/>
  </si>
  <si>
    <t>C11</t>
    <phoneticPr fontId="5"/>
  </si>
  <si>
    <t>C16</t>
    <phoneticPr fontId="5"/>
  </si>
  <si>
    <t>C17</t>
    <phoneticPr fontId="5"/>
  </si>
  <si>
    <t>C18</t>
    <phoneticPr fontId="5"/>
  </si>
  <si>
    <t>C19</t>
    <phoneticPr fontId="5"/>
  </si>
  <si>
    <t>C20</t>
    <phoneticPr fontId="5"/>
  </si>
  <si>
    <t>G23</t>
    <phoneticPr fontId="5"/>
  </si>
  <si>
    <t>G24</t>
    <phoneticPr fontId="5"/>
  </si>
  <si>
    <t>G25</t>
    <phoneticPr fontId="5"/>
  </si>
  <si>
    <t>G26</t>
    <phoneticPr fontId="5"/>
  </si>
  <si>
    <t>G27</t>
    <phoneticPr fontId="5"/>
  </si>
  <si>
    <t>G28</t>
    <phoneticPr fontId="5"/>
  </si>
  <si>
    <t>月</t>
    <phoneticPr fontId="5"/>
  </si>
  <si>
    <t>審査希望</t>
    <rPh sb="0" eb="2">
      <t>シンサ</t>
    </rPh>
    <rPh sb="2" eb="4">
      <t>キボウ</t>
    </rPh>
    <phoneticPr fontId="5"/>
  </si>
  <si>
    <t>一次公募</t>
    <rPh sb="0" eb="2">
      <t>イチジ</t>
    </rPh>
    <rPh sb="2" eb="4">
      <t>コウボ</t>
    </rPh>
    <phoneticPr fontId="5"/>
  </si>
  <si>
    <t>F41</t>
    <phoneticPr fontId="5"/>
  </si>
  <si>
    <t>4．グループ申請</t>
    <rPh sb="6" eb="8">
      <t>シンセイ</t>
    </rPh>
    <phoneticPr fontId="5"/>
  </si>
  <si>
    <t>様式第１別紙１　　整備計画書</t>
    <rPh sb="2" eb="3">
      <t>ダイ</t>
    </rPh>
    <phoneticPr fontId="5"/>
  </si>
  <si>
    <t>様式第１別紙２　　経費内訳</t>
    <rPh sb="2" eb="3">
      <t>ダイ</t>
    </rPh>
    <phoneticPr fontId="5"/>
  </si>
  <si>
    <t>様式第１別紙１　整備計画書</t>
    <rPh sb="2" eb="3">
      <t>ダイ</t>
    </rPh>
    <rPh sb="4" eb="6">
      <t>ベッシ</t>
    </rPh>
    <phoneticPr fontId="5"/>
  </si>
  <si>
    <t>様式第１別紙１　整備計画書</t>
    <rPh sb="0" eb="2">
      <t>ヨウシキ</t>
    </rPh>
    <rPh sb="2" eb="3">
      <t>ダイ</t>
    </rPh>
    <rPh sb="8" eb="13">
      <t>セイビケイカクショ</t>
    </rPh>
    <phoneticPr fontId="5"/>
  </si>
  <si>
    <t>4.グループ申請</t>
    <phoneticPr fontId="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</si>
  <si>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5"/>
  </si>
  <si>
    <t>No.</t>
    <phoneticPr fontId="16"/>
  </si>
  <si>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16"/>
  </si>
  <si>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16"/>
  </si>
  <si>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16"/>
  </si>
  <si>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16"/>
  </si>
  <si>
    <t>単位</t>
    <rPh sb="0" eb="2">
      <t>タンイ</t>
    </rPh>
    <phoneticPr fontId="16"/>
  </si>
  <si>
    <t>排出係数・発熱係数表</t>
    <rPh sb="0" eb="2">
      <t>ハイシュツ</t>
    </rPh>
    <rPh sb="2" eb="4">
      <t>ケイスウ</t>
    </rPh>
    <rPh sb="5" eb="7">
      <t>ハツネツ</t>
    </rPh>
    <rPh sb="7" eb="9">
      <t>ケイスウ</t>
    </rPh>
    <rPh sb="9" eb="10">
      <t>ヒョウ</t>
    </rPh>
    <phoneticPr fontId="16"/>
  </si>
  <si>
    <t>出典</t>
    <rPh sb="0" eb="2">
      <t>シュッテン</t>
    </rPh>
    <phoneticPr fontId="16"/>
  </si>
  <si>
    <t>計算ファイル（F.省エネ設備用）[Excel]</t>
    <rPh sb="0" eb="2">
      <t>ケイサン</t>
    </rPh>
    <rPh sb="9" eb="10">
      <t>ショウ</t>
    </rPh>
    <rPh sb="12" eb="14">
      <t>セツビ</t>
    </rPh>
    <rPh sb="14" eb="15">
      <t>ヨウ</t>
    </rPh>
    <phoneticPr fontId="16"/>
  </si>
  <si>
    <t>排出係数</t>
    <rPh sb="0" eb="2">
      <t>ハイシュツ</t>
    </rPh>
    <rPh sb="2" eb="4">
      <t>ケイスウ</t>
    </rPh>
    <phoneticPr fontId="16"/>
  </si>
  <si>
    <t>ランニングコスト</t>
    <phoneticPr fontId="16"/>
  </si>
  <si>
    <t>エネルギー種別</t>
    <rPh sb="5" eb="7">
      <t>シュベツ</t>
    </rPh>
    <phoneticPr fontId="16"/>
  </si>
  <si>
    <t>消費量単位</t>
    <rPh sb="0" eb="3">
      <t>ショウヒリョウ</t>
    </rPh>
    <rPh sb="3" eb="5">
      <t>タンイ</t>
    </rPh>
    <phoneticPr fontId="16"/>
  </si>
  <si>
    <t>係数</t>
    <rPh sb="0" eb="2">
      <t>ケイスウ</t>
    </rPh>
    <phoneticPr fontId="16"/>
  </si>
  <si>
    <t>商用電力</t>
    <rPh sb="0" eb="2">
      <t>ショウヨウ</t>
    </rPh>
    <rPh sb="2" eb="4">
      <t>デンリョク</t>
    </rPh>
    <phoneticPr fontId="16"/>
  </si>
  <si>
    <t>kWh/年</t>
    <rPh sb="4" eb="5">
      <t>ネン</t>
    </rPh>
    <phoneticPr fontId="16"/>
  </si>
  <si>
    <t>kgCO2/kWh</t>
    <phoneticPr fontId="16"/>
  </si>
  <si>
    <t>t-CO2/kWh</t>
    <phoneticPr fontId="16"/>
  </si>
  <si>
    <t>円/kWh</t>
    <rPh sb="0" eb="1">
      <t>エン</t>
    </rPh>
    <phoneticPr fontId="16"/>
  </si>
  <si>
    <t>都市ガス</t>
    <rPh sb="0" eb="2">
      <t>トシ</t>
    </rPh>
    <phoneticPr fontId="16"/>
  </si>
  <si>
    <r>
      <t>Nm</t>
    </r>
    <r>
      <rPr>
        <vertAlign val="superscript"/>
        <sz val="11"/>
        <rFont val="Meiryo UI"/>
        <family val="3"/>
        <charset val="128"/>
      </rPr>
      <t>3</t>
    </r>
    <r>
      <rPr>
        <sz val="11"/>
        <rFont val="Meiryo UI"/>
        <family val="3"/>
        <charset val="128"/>
      </rPr>
      <t>/年</t>
    </r>
    <rPh sb="4" eb="5">
      <t>ネン</t>
    </rPh>
    <phoneticPr fontId="16"/>
  </si>
  <si>
    <r>
      <t>kgCO2/Nm</t>
    </r>
    <r>
      <rPr>
        <vertAlign val="superscript"/>
        <sz val="11"/>
        <rFont val="Meiryo UI"/>
        <family val="3"/>
        <charset val="128"/>
      </rPr>
      <t>3</t>
    </r>
    <phoneticPr fontId="16"/>
  </si>
  <si>
    <r>
      <t>t-CO2/Nm</t>
    </r>
    <r>
      <rPr>
        <vertAlign val="superscript"/>
        <sz val="11"/>
        <rFont val="Meiryo UI"/>
        <family val="3"/>
        <charset val="128"/>
      </rPr>
      <t>3</t>
    </r>
    <phoneticPr fontId="16"/>
  </si>
  <si>
    <r>
      <t>円/Nm</t>
    </r>
    <r>
      <rPr>
        <vertAlign val="superscript"/>
        <sz val="11"/>
        <rFont val="Meiryo UI"/>
        <family val="3"/>
        <charset val="128"/>
      </rPr>
      <t>3</t>
    </r>
    <rPh sb="0" eb="1">
      <t>エン</t>
    </rPh>
    <phoneticPr fontId="16"/>
  </si>
  <si>
    <t>輸入一般炭</t>
    <rPh sb="0" eb="2">
      <t>ユニュウ</t>
    </rPh>
    <rPh sb="2" eb="4">
      <t>イッパン</t>
    </rPh>
    <rPh sb="4" eb="5">
      <t>タン</t>
    </rPh>
    <phoneticPr fontId="16"/>
  </si>
  <si>
    <t>kg/年</t>
    <rPh sb="3" eb="4">
      <t>ネン</t>
    </rPh>
    <phoneticPr fontId="16"/>
  </si>
  <si>
    <t>kgCO2/kg</t>
    <phoneticPr fontId="16"/>
  </si>
  <si>
    <t>t-CO2/kg</t>
    <phoneticPr fontId="16"/>
  </si>
  <si>
    <t>円/kg</t>
    <rPh sb="0" eb="1">
      <t>エン</t>
    </rPh>
    <phoneticPr fontId="16"/>
  </si>
  <si>
    <t>LPG</t>
    <phoneticPr fontId="16"/>
  </si>
  <si>
    <t>LNG</t>
    <phoneticPr fontId="16"/>
  </si>
  <si>
    <t>灯油</t>
    <rPh sb="0" eb="2">
      <t>トウユ</t>
    </rPh>
    <phoneticPr fontId="16"/>
  </si>
  <si>
    <t>L/年</t>
    <rPh sb="2" eb="3">
      <t>ネン</t>
    </rPh>
    <phoneticPr fontId="16"/>
  </si>
  <si>
    <t>kgCO2/L</t>
    <phoneticPr fontId="16"/>
  </si>
  <si>
    <t>t-CO2/L</t>
    <phoneticPr fontId="16"/>
  </si>
  <si>
    <t>円/L</t>
    <rPh sb="0" eb="1">
      <t>エン</t>
    </rPh>
    <phoneticPr fontId="16"/>
  </si>
  <si>
    <t>A重油</t>
    <rPh sb="1" eb="3">
      <t>ジュウユ</t>
    </rPh>
    <phoneticPr fontId="16"/>
  </si>
  <si>
    <t>B・C重油</t>
    <rPh sb="3" eb="5">
      <t>ジュウユ</t>
    </rPh>
    <phoneticPr fontId="16"/>
  </si>
  <si>
    <t>揮発油(ガソリン)</t>
    <rPh sb="0" eb="3">
      <t>キハツユ</t>
    </rPh>
    <phoneticPr fontId="16"/>
  </si>
  <si>
    <t>軽油</t>
    <rPh sb="0" eb="2">
      <t>ケイユ</t>
    </rPh>
    <phoneticPr fontId="16"/>
  </si>
  <si>
    <t>ジェット燃料</t>
    <rPh sb="4" eb="6">
      <t>ネンリョウ</t>
    </rPh>
    <phoneticPr fontId="16"/>
  </si>
  <si>
    <t>令和6年度</t>
    <rPh sb="0" eb="2">
      <t>レイワ</t>
    </rPh>
    <rPh sb="3" eb="5">
      <t>ネンド</t>
    </rPh>
    <phoneticPr fontId="5"/>
  </si>
  <si>
    <t>R5SHIFT</t>
    <phoneticPr fontId="5"/>
  </si>
  <si>
    <t>R6SHIFT</t>
    <phoneticPr fontId="5"/>
  </si>
  <si>
    <t>日付</t>
    <rPh sb="0" eb="2">
      <t>ヒヅケ</t>
    </rPh>
    <phoneticPr fontId="5"/>
  </si>
  <si>
    <t>変更内容</t>
    <rPh sb="0" eb="2">
      <t>ヘンコウ</t>
    </rPh>
    <rPh sb="2" eb="4">
      <t>ナイヨウ</t>
    </rPh>
    <phoneticPr fontId="5"/>
  </si>
  <si>
    <t>SHIFT事業実施(予算枠問わず)</t>
    <rPh sb="5" eb="7">
      <t>ジギョウ</t>
    </rPh>
    <rPh sb="7" eb="9">
      <t>ジッシ</t>
    </rPh>
    <rPh sb="10" eb="12">
      <t>ヨサン</t>
    </rPh>
    <rPh sb="12" eb="13">
      <t>ワク</t>
    </rPh>
    <rPh sb="13" eb="14">
      <t>ト</t>
    </rPh>
    <phoneticPr fontId="5"/>
  </si>
  <si>
    <t>表紙様式第1別紙</t>
    <rPh sb="0" eb="2">
      <t>ヒョウシ</t>
    </rPh>
    <rPh sb="2" eb="4">
      <t>ヨウシキ</t>
    </rPh>
    <rPh sb="4" eb="5">
      <t>ダイ</t>
    </rPh>
    <phoneticPr fontId="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</si>
  <si>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5"/>
  </si>
  <si>
    <t>CO2排出削減量合計しきい値</t>
    <rPh sb="3" eb="5">
      <t>ハイシュツ</t>
    </rPh>
    <rPh sb="5" eb="7">
      <t>サクゲン</t>
    </rPh>
    <rPh sb="7" eb="8">
      <t>リョウ</t>
    </rPh>
    <rPh sb="8" eb="10">
      <t>ゴウケイ</t>
    </rPh>
    <rPh sb="13" eb="14">
      <t>アタイ</t>
    </rPh>
    <phoneticPr fontId="5"/>
  </si>
  <si>
    <t>上記未満の場合の補助金上限</t>
    <rPh sb="0" eb="2">
      <t>ジョウキ</t>
    </rPh>
    <rPh sb="2" eb="4">
      <t>ミマン</t>
    </rPh>
    <rPh sb="5" eb="7">
      <t>バアイ</t>
    </rPh>
    <rPh sb="8" eb="11">
      <t>ホジョキン</t>
    </rPh>
    <rPh sb="11" eb="13">
      <t>ジョウゲン</t>
    </rPh>
    <phoneticPr fontId="5"/>
  </si>
  <si>
    <t>補助金上限額</t>
    <rPh sb="0" eb="3">
      <t>ホジョキン</t>
    </rPh>
    <rPh sb="3" eb="5">
      <t>ジョウゲン</t>
    </rPh>
    <rPh sb="5" eb="6">
      <t>ガク</t>
    </rPh>
    <phoneticPr fontId="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</si>
  <si>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5"/>
  </si>
  <si>
    <t>5.役割分担</t>
    <phoneticPr fontId="5"/>
  </si>
  <si>
    <t>ここもチェック入れておく【済】</t>
    <rPh sb="7" eb="8">
      <t>イ</t>
    </rPh>
    <rPh sb="13" eb="14">
      <t>スミ</t>
    </rPh>
    <phoneticPr fontId="5"/>
  </si>
  <si>
    <t>様式第1別紙2　経費内訳　　</t>
    <rPh sb="0" eb="2">
      <t>ヨウシキ</t>
    </rPh>
    <rPh sb="2" eb="3">
      <t>ダイ</t>
    </rPh>
    <rPh sb="4" eb="6">
      <t>ベッシ</t>
    </rPh>
    <rPh sb="8" eb="12">
      <t>ケイヒウチワケ</t>
    </rPh>
    <phoneticPr fontId="5"/>
  </si>
  <si>
    <t>2026年度</t>
    <rPh sb="4" eb="6">
      <t>ネンド</t>
    </rPh>
    <phoneticPr fontId="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</si>
  <si>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5"/>
  </si>
  <si>
    <t>1者の場合はこの行無くす【済】</t>
    <rPh sb="1" eb="2">
      <t>シャ</t>
    </rPh>
    <rPh sb="3" eb="5">
      <t>バアイ</t>
    </rPh>
    <rPh sb="8" eb="9">
      <t>ギョウ</t>
    </rPh>
    <rPh sb="9" eb="10">
      <t>ナ</t>
    </rPh>
    <rPh sb="13" eb="14">
      <t>スミ</t>
    </rPh>
    <phoneticPr fontId="5"/>
  </si>
  <si>
    <t>システム構成図</t>
    <rPh sb="4" eb="6">
      <t>コウセイ</t>
    </rPh>
    <rPh sb="6" eb="7">
      <t>ズ</t>
    </rPh>
    <phoneticPr fontId="16"/>
  </si>
  <si>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16"/>
  </si>
  <si>
    <t>注２：補助対象範囲を明確にすること。</t>
    <rPh sb="0" eb="1">
      <t>チュウ</t>
    </rPh>
    <rPh sb="3" eb="5">
      <t>ホジョ</t>
    </rPh>
    <rPh sb="5" eb="7">
      <t>タイショウ</t>
    </rPh>
    <rPh sb="7" eb="9">
      <t>ハンイ</t>
    </rPh>
    <rPh sb="10" eb="12">
      <t>メイカク</t>
    </rPh>
    <phoneticPr fontId="16"/>
  </si>
  <si>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16"/>
  </si>
  <si>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16"/>
  </si>
  <si>
    <t>協力者名4</t>
    <rPh sb="0" eb="4">
      <t>キョウリョクシャメイ</t>
    </rPh>
    <phoneticPr fontId="5"/>
  </si>
  <si>
    <t>位置付け4</t>
    <rPh sb="0" eb="3">
      <t>イチヅ</t>
    </rPh>
    <phoneticPr fontId="5"/>
  </si>
  <si>
    <t>協力者名5</t>
    <rPh sb="0" eb="4">
      <t>キョウリョクシャメイ</t>
    </rPh>
    <phoneticPr fontId="5"/>
  </si>
  <si>
    <t>位置付け5</t>
    <rPh sb="0" eb="3">
      <t>イチヅ</t>
    </rPh>
    <phoneticPr fontId="5"/>
  </si>
  <si>
    <t>G29</t>
  </si>
  <si>
    <t>G30</t>
  </si>
  <si>
    <t>G31</t>
  </si>
  <si>
    <t>G32</t>
  </si>
  <si>
    <t>E35</t>
    <phoneticPr fontId="5"/>
  </si>
  <si>
    <t>G37</t>
    <phoneticPr fontId="5"/>
  </si>
  <si>
    <t>M37</t>
    <phoneticPr fontId="5"/>
  </si>
  <si>
    <t>F34</t>
    <phoneticPr fontId="5"/>
  </si>
  <si>
    <t>F17</t>
    <phoneticPr fontId="5"/>
  </si>
  <si>
    <t>F18</t>
  </si>
  <si>
    <t>F19</t>
  </si>
  <si>
    <t>F20</t>
  </si>
  <si>
    <t>L21</t>
    <phoneticPr fontId="5"/>
  </si>
  <si>
    <t>F22</t>
    <phoneticPr fontId="5"/>
  </si>
  <si>
    <t>F29</t>
    <phoneticPr fontId="5"/>
  </si>
  <si>
    <t>F30</t>
    <phoneticPr fontId="5"/>
  </si>
  <si>
    <t>F31</t>
  </si>
  <si>
    <t>F32</t>
  </si>
  <si>
    <t>F42</t>
  </si>
  <si>
    <t>F43</t>
  </si>
  <si>
    <t>F44</t>
  </si>
  <si>
    <t>L45</t>
    <phoneticPr fontId="5"/>
  </si>
  <si>
    <t>F46</t>
    <phoneticPr fontId="5"/>
  </si>
  <si>
    <t>1.代表事業者1者 (1年目)</t>
    <phoneticPr fontId="5"/>
  </si>
  <si>
    <t>導入設備</t>
    <rPh sb="0" eb="2">
      <t>ドウニュウ</t>
    </rPh>
    <rPh sb="2" eb="4">
      <t>セツビ</t>
    </rPh>
    <phoneticPr fontId="5"/>
  </si>
  <si>
    <t>地球温暖化対策事業効果算定ガイドブック＜補助事業申請者用＞　（令和７年３月改訂）</t>
    <phoneticPr fontId="16"/>
  </si>
  <si>
    <t>令和7年度</t>
    <rPh sb="0" eb="2">
      <t>レイワ</t>
    </rPh>
    <rPh sb="3" eb="5">
      <t>ネンド</t>
    </rPh>
    <phoneticPr fontId="5"/>
  </si>
  <si>
    <t>□</t>
  </si>
  <si>
    <t>■</t>
  </si>
  <si>
    <t>対策内容</t>
    <rPh sb="0" eb="4">
      <t>タイサクナイヨウ</t>
    </rPh>
    <phoneticPr fontId="5"/>
  </si>
  <si>
    <t>対策区分</t>
    <rPh sb="0" eb="2">
      <t>タイサク</t>
    </rPh>
    <rPh sb="2" eb="4">
      <t>クブン</t>
    </rPh>
    <phoneticPr fontId="5"/>
  </si>
  <si>
    <t>対策個票番号</t>
    <rPh sb="0" eb="2">
      <t>タイサク</t>
    </rPh>
    <rPh sb="2" eb="4">
      <t>コヒョウ</t>
    </rPh>
    <rPh sb="4" eb="6">
      <t>バンゴウ</t>
    </rPh>
    <phoneticPr fontId="5"/>
  </si>
  <si>
    <t>型式</t>
    <rPh sb="0" eb="2">
      <t>カタシキ</t>
    </rPh>
    <phoneticPr fontId="5"/>
  </si>
  <si>
    <t>設備能力</t>
    <rPh sb="0" eb="2">
      <t>セツビ</t>
    </rPh>
    <rPh sb="2" eb="4">
      <t>ノウリョク</t>
    </rPh>
    <phoneticPr fontId="5"/>
  </si>
  <si>
    <t>台数</t>
    <rPh sb="0" eb="2">
      <t>ダイスウ</t>
    </rPh>
    <phoneticPr fontId="5"/>
  </si>
  <si>
    <t>単位</t>
    <rPh sb="0" eb="2">
      <t>タンイ</t>
    </rPh>
    <phoneticPr fontId="5"/>
  </si>
  <si>
    <t>主要機種・型式</t>
    <rPh sb="0" eb="2">
      <t>シュヨウ</t>
    </rPh>
    <rPh sb="2" eb="4">
      <t>キシュ</t>
    </rPh>
    <rPh sb="5" eb="7">
      <t>カタシキ</t>
    </rPh>
    <phoneticPr fontId="5"/>
  </si>
  <si>
    <t>＜対策区分＞</t>
    <rPh sb="1" eb="3">
      <t>タイサク</t>
    </rPh>
    <rPh sb="3" eb="5">
      <t>クブン</t>
    </rPh>
    <phoneticPr fontId="5"/>
  </si>
  <si>
    <t>補助対象設備導入　  　→１</t>
    <phoneticPr fontId="5"/>
  </si>
  <si>
    <t xml:space="preserve"> →総事業費に不含→３</t>
    <rPh sb="2" eb="6">
      <t>ソウジギョウヒ</t>
    </rPh>
    <rPh sb="7" eb="9">
      <t>フガン</t>
    </rPh>
    <phoneticPr fontId="5"/>
  </si>
  <si>
    <t xml:space="preserve"> →総事業費に不含→5</t>
    <rPh sb="2" eb="6">
      <t>ソウジギョウヒ</t>
    </rPh>
    <rPh sb="7" eb="9">
      <t>フガン</t>
    </rPh>
    <phoneticPr fontId="5"/>
  </si>
  <si>
    <t>同上</t>
    <rPh sb="0" eb="2">
      <t>ドウジョウ</t>
    </rPh>
    <phoneticPr fontId="5"/>
  </si>
  <si>
    <t>設備能力総計</t>
    <rPh sb="0" eb="2">
      <t>セツビ</t>
    </rPh>
    <rPh sb="2" eb="4">
      <t>ノウリョク</t>
    </rPh>
    <rPh sb="4" eb="6">
      <t>ソウケイ</t>
    </rPh>
    <phoneticPr fontId="5"/>
  </si>
  <si>
    <t>既　設　設　備</t>
    <rPh sb="0" eb="1">
      <t>キ</t>
    </rPh>
    <rPh sb="2" eb="3">
      <t>セツ</t>
    </rPh>
    <rPh sb="4" eb="5">
      <t>セツ</t>
    </rPh>
    <rPh sb="6" eb="7">
      <t>ビ</t>
    </rPh>
    <phoneticPr fontId="5"/>
  </si>
  <si>
    <t>導　入　設　備</t>
    <rPh sb="0" eb="1">
      <t>シルベ</t>
    </rPh>
    <rPh sb="2" eb="3">
      <t>イ</t>
    </rPh>
    <phoneticPr fontId="5"/>
  </si>
  <si>
    <t xml:space="preserve">導入前
</t>
    <rPh sb="0" eb="2">
      <t>ドウニュウ</t>
    </rPh>
    <rPh sb="2" eb="3">
      <t>マエ</t>
    </rPh>
    <phoneticPr fontId="16"/>
  </si>
  <si>
    <t>代表事業者1者</t>
    <rPh sb="6" eb="7">
      <t>モノ</t>
    </rPh>
    <phoneticPr fontId="5"/>
  </si>
  <si>
    <t>主要機種名</t>
    <rPh sb="0" eb="2">
      <t>シュヨウ</t>
    </rPh>
    <rPh sb="2" eb="4">
      <t>キシュ</t>
    </rPh>
    <rPh sb="4" eb="5">
      <t>メイ</t>
    </rPh>
    <phoneticPr fontId="5"/>
  </si>
  <si>
    <t>CO2削減計画書</t>
    <phoneticPr fontId="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</si>
  <si>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5"/>
  </si>
  <si>
    <t>対策概要＆ 導入前後設備一覧</t>
    <rPh sb="0" eb="2">
      <t>タイサク</t>
    </rPh>
    <rPh sb="2" eb="4">
      <t>ガイヨウ</t>
    </rPh>
    <rPh sb="6" eb="8">
      <t>ドウニュウ</t>
    </rPh>
    <rPh sb="8" eb="10">
      <t>ゼンゴ</t>
    </rPh>
    <rPh sb="10" eb="12">
      <t>セツビ</t>
    </rPh>
    <rPh sb="12" eb="14">
      <t>イチラン</t>
    </rPh>
    <phoneticPr fontId="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</si>
  <si>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5"/>
  </si>
  <si>
    <t>導入後</t>
  </si>
  <si>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5"/>
  </si>
  <si>
    <t>上記以外の事業所内自主的対策  →総事業費に含む→４</t>
    <rPh sb="0" eb="2">
      <t>ジョウキ</t>
    </rPh>
    <rPh sb="2" eb="4">
      <t>イガイ</t>
    </rPh>
    <rPh sb="5" eb="9">
      <t>ジギョウショナイ</t>
    </rPh>
    <rPh sb="9" eb="12">
      <t>ジシュテキ</t>
    </rPh>
    <rPh sb="12" eb="14">
      <t>タイサク</t>
    </rPh>
    <phoneticPr fontId="5"/>
  </si>
  <si>
    <t>F40</t>
    <phoneticPr fontId="5"/>
  </si>
  <si>
    <t>P41</t>
    <phoneticPr fontId="5"/>
  </si>
  <si>
    <t>F42</t>
    <phoneticPr fontId="5"/>
  </si>
  <si>
    <t>P42</t>
    <phoneticPr fontId="5"/>
  </si>
  <si>
    <t>F43</t>
    <phoneticPr fontId="5"/>
  </si>
  <si>
    <t>P43</t>
    <phoneticPr fontId="5"/>
  </si>
  <si>
    <t>F44</t>
    <phoneticPr fontId="5"/>
  </si>
  <si>
    <t>J23</t>
    <phoneticPr fontId="5"/>
  </si>
  <si>
    <t>J25</t>
    <phoneticPr fontId="5"/>
  </si>
  <si>
    <t>W26</t>
    <phoneticPr fontId="5"/>
  </si>
  <si>
    <t>L29</t>
    <phoneticPr fontId="5"/>
  </si>
  <si>
    <t>T29</t>
    <phoneticPr fontId="5"/>
  </si>
  <si>
    <t>J30</t>
    <phoneticPr fontId="5"/>
  </si>
  <si>
    <t>L32</t>
    <phoneticPr fontId="5"/>
  </si>
  <si>
    <t>T32</t>
    <phoneticPr fontId="5"/>
  </si>
  <si>
    <t>R33</t>
    <phoneticPr fontId="5"/>
  </si>
  <si>
    <t>J34</t>
    <phoneticPr fontId="5"/>
  </si>
  <si>
    <t>J36</t>
    <phoneticPr fontId="5"/>
  </si>
  <si>
    <t>L38</t>
    <phoneticPr fontId="5"/>
  </si>
  <si>
    <t>T38</t>
  </si>
  <si>
    <t>T38</t>
    <phoneticPr fontId="5"/>
  </si>
  <si>
    <t>P39</t>
    <phoneticPr fontId="5"/>
  </si>
  <si>
    <t>J40</t>
    <phoneticPr fontId="5"/>
  </si>
  <si>
    <t>J42</t>
    <phoneticPr fontId="5"/>
  </si>
  <si>
    <t>F47</t>
    <phoneticPr fontId="5"/>
  </si>
  <si>
    <t>F48</t>
    <phoneticPr fontId="5"/>
  </si>
  <si>
    <t>L49</t>
    <phoneticPr fontId="5"/>
  </si>
  <si>
    <t>T52</t>
    <phoneticPr fontId="5"/>
  </si>
  <si>
    <t>X52</t>
    <phoneticPr fontId="5"/>
  </si>
  <si>
    <t>T53</t>
  </si>
  <si>
    <t>X53</t>
  </si>
  <si>
    <t>T54</t>
  </si>
  <si>
    <t>X54</t>
  </si>
  <si>
    <t>I38</t>
    <phoneticPr fontId="5"/>
  </si>
  <si>
    <t>Q38</t>
    <phoneticPr fontId="5"/>
  </si>
  <si>
    <t>T12</t>
    <phoneticPr fontId="5"/>
  </si>
  <si>
    <t>X12</t>
    <phoneticPr fontId="5"/>
  </si>
  <si>
    <t>T13</t>
  </si>
  <si>
    <t>X13</t>
  </si>
  <si>
    <t>T14</t>
  </si>
  <si>
    <t>X14</t>
  </si>
  <si>
    <t>T24</t>
    <phoneticPr fontId="5"/>
  </si>
  <si>
    <t>X24</t>
    <phoneticPr fontId="5"/>
  </si>
  <si>
    <t>T25</t>
  </si>
  <si>
    <t>X25</t>
  </si>
  <si>
    <t>T26</t>
  </si>
  <si>
    <t>X26</t>
  </si>
  <si>
    <t>T36</t>
    <phoneticPr fontId="5"/>
  </si>
  <si>
    <t>X36</t>
    <phoneticPr fontId="5"/>
  </si>
  <si>
    <t>T37</t>
  </si>
  <si>
    <t>X37</t>
  </si>
  <si>
    <t>X38</t>
  </si>
  <si>
    <t>T48</t>
    <phoneticPr fontId="5"/>
  </si>
  <si>
    <t>X48</t>
    <phoneticPr fontId="5"/>
  </si>
  <si>
    <t>T49</t>
  </si>
  <si>
    <t>X49</t>
  </si>
  <si>
    <t>T50</t>
  </si>
  <si>
    <t>X50</t>
  </si>
  <si>
    <t>R7SHIFT</t>
    <phoneticPr fontId="5"/>
  </si>
  <si>
    <t>令和8年度</t>
    <rPh sb="0" eb="2">
      <t>レイワ</t>
    </rPh>
    <rPh sb="3" eb="5">
      <t>ネンド</t>
    </rPh>
    <phoneticPr fontId="5"/>
  </si>
  <si>
    <t>(5)基準額
（内示通知書の補助
　　基本額）</t>
    <rPh sb="8" eb="10">
      <t>ナイジ</t>
    </rPh>
    <rPh sb="10" eb="13">
      <t>ツウチショ</t>
    </rPh>
    <phoneticPr fontId="5"/>
  </si>
  <si>
    <t>(6)選定額
　　(4)と(5)を比較して
　　少ない方の額</t>
    <phoneticPr fontId="5"/>
  </si>
  <si>
    <t>複数年度合計で、下記の補助金上限金額以内</t>
    <rPh sb="0" eb="4">
      <t>フクスウネンド</t>
    </rPh>
    <rPh sb="4" eb="6">
      <t>ゴウケイ</t>
    </rPh>
    <rPh sb="8" eb="10">
      <t>カキ</t>
    </rPh>
    <rPh sb="11" eb="14">
      <t>ホジョキン</t>
    </rPh>
    <rPh sb="14" eb="16">
      <t>ジョウゲン</t>
    </rPh>
    <rPh sb="16" eb="18">
      <t>キンガク</t>
    </rPh>
    <rPh sb="18" eb="20">
      <t>イナイ</t>
    </rPh>
    <phoneticPr fontId="5"/>
  </si>
  <si>
    <t>4000t-CO2/年</t>
    <phoneticPr fontId="5"/>
  </si>
  <si>
    <t>上記以上の場合の補助金上限</t>
    <phoneticPr fontId="5"/>
  </si>
  <si>
    <t>別添2　敷地境界</t>
    <rPh sb="0" eb="2">
      <t>ベッテン</t>
    </rPh>
    <rPh sb="4" eb="6">
      <t>シキチ</t>
    </rPh>
    <rPh sb="6" eb="8">
      <t>キョウカイ</t>
    </rPh>
    <phoneticPr fontId="5"/>
  </si>
  <si>
    <t>別添2</t>
    <rPh sb="0" eb="2">
      <t>ベッテン</t>
    </rPh>
    <phoneticPr fontId="5"/>
  </si>
  <si>
    <t>別添3</t>
    <rPh sb="0" eb="2">
      <t>ベッテン</t>
    </rPh>
    <phoneticPr fontId="5"/>
  </si>
  <si>
    <t>1.敷地境界（代表事業者_1)</t>
    <rPh sb="2" eb="6">
      <t>シキチキョウカイ</t>
    </rPh>
    <rPh sb="7" eb="9">
      <t>ダイヒョウ</t>
    </rPh>
    <rPh sb="9" eb="12">
      <t>ジギョウシャ</t>
    </rPh>
    <phoneticPr fontId="5"/>
  </si>
  <si>
    <t>導入前後比較図</t>
    <rPh sb="0" eb="2">
      <t>ドウニュウ</t>
    </rPh>
    <rPh sb="2" eb="4">
      <t>ゼンゴ</t>
    </rPh>
    <rPh sb="4" eb="6">
      <t>ヒカク</t>
    </rPh>
    <rPh sb="6" eb="7">
      <t>ズ</t>
    </rPh>
    <phoneticPr fontId="5"/>
  </si>
  <si>
    <t>代表事業者が4者用です。グループ申請の有無等で、使用するシートが異なります。
以下の表に従い、使用するシート選択して下さい</t>
    <rPh sb="7" eb="8">
      <t>モノ</t>
    </rPh>
    <rPh sb="8" eb="9">
      <t>ヨウ</t>
    </rPh>
    <phoneticPr fontId="5"/>
  </si>
  <si>
    <t>代表事業者1者</t>
    <rPh sb="0" eb="5">
      <t>ダイヒョウジギョウシャ</t>
    </rPh>
    <rPh sb="6" eb="7">
      <t>モノ</t>
    </rPh>
    <phoneticPr fontId="5"/>
  </si>
  <si>
    <t>代表事業者4者</t>
    <rPh sb="0" eb="5">
      <t>ダイヒョウジギョウシャ</t>
    </rPh>
    <rPh sb="6" eb="7">
      <t>モノ</t>
    </rPh>
    <phoneticPr fontId="5"/>
  </si>
  <si>
    <t>2.代表事業者_2</t>
    <rPh sb="2" eb="7">
      <t>ダイヒョウジギョウシャ</t>
    </rPh>
    <phoneticPr fontId="5"/>
  </si>
  <si>
    <t>2-1.代表事業者_3</t>
    <rPh sb="4" eb="9">
      <t>ダイヒョウジギョウシャ</t>
    </rPh>
    <phoneticPr fontId="5"/>
  </si>
  <si>
    <t>2-2.代表事業者_4</t>
    <rPh sb="4" eb="9">
      <t>ダイヒョウジギョウシャ</t>
    </rPh>
    <phoneticPr fontId="5"/>
  </si>
  <si>
    <t>別紙2</t>
    <phoneticPr fontId="5"/>
  </si>
  <si>
    <t>1.代表事業者１者</t>
    <rPh sb="8" eb="9">
      <t>モノ</t>
    </rPh>
    <phoneticPr fontId="5"/>
  </si>
  <si>
    <t>2.代表事業者4者(1)</t>
    <rPh sb="8" eb="9">
      <t>モノ</t>
    </rPh>
    <phoneticPr fontId="5"/>
  </si>
  <si>
    <t>3.代表事業者4者(2)</t>
    <rPh sb="8" eb="9">
      <t>モノ</t>
    </rPh>
    <phoneticPr fontId="5"/>
  </si>
  <si>
    <t>4.代表事業者4者(3)</t>
    <rPh sb="8" eb="9">
      <t>モノ</t>
    </rPh>
    <phoneticPr fontId="5"/>
  </si>
  <si>
    <t>5.代表事業者4者(4)</t>
    <rPh sb="8" eb="9">
      <t>モノ</t>
    </rPh>
    <phoneticPr fontId="5"/>
  </si>
  <si>
    <t>6.代表事業者4者(5)</t>
    <rPh sb="8" eb="9">
      <t>モノ</t>
    </rPh>
    <phoneticPr fontId="5"/>
  </si>
  <si>
    <t>別添1</t>
    <phoneticPr fontId="5"/>
  </si>
  <si>
    <t>2.敷地境界（代表事業者_2)</t>
    <phoneticPr fontId="5"/>
  </si>
  <si>
    <t>3.敷地境界（代表事業者_3)</t>
    <phoneticPr fontId="5"/>
  </si>
  <si>
    <t>4.敷地境界（代表事業者_4)</t>
    <phoneticPr fontId="5"/>
  </si>
  <si>
    <t>敷地境界（グループ申請)</t>
    <phoneticPr fontId="5"/>
  </si>
  <si>
    <t>別添1　敷地境界</t>
    <rPh sb="0" eb="2">
      <t>ベッテン</t>
    </rPh>
    <rPh sb="4" eb="6">
      <t>シキチ</t>
    </rPh>
    <rPh sb="6" eb="8">
      <t>キョウカイ</t>
    </rPh>
    <phoneticPr fontId="5"/>
  </si>
  <si>
    <t>別紙</t>
    <phoneticPr fontId="5"/>
  </si>
  <si>
    <t>代表事業者</t>
    <phoneticPr fontId="5"/>
  </si>
  <si>
    <t>G7</t>
    <phoneticPr fontId="5"/>
  </si>
  <si>
    <t>日</t>
    <phoneticPr fontId="5"/>
  </si>
  <si>
    <t>事業のパラメータ</t>
    <rPh sb="0" eb="2">
      <t>ジギョウ</t>
    </rPh>
    <phoneticPr fontId="5"/>
  </si>
  <si>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5"/>
  </si>
  <si>
    <t>【隠す】</t>
    <rPh sb="1" eb="2">
      <t>カク</t>
    </rPh>
    <phoneticPr fontId="5"/>
  </si>
  <si>
    <t>t-CO2/年</t>
    <rPh sb="6" eb="7">
      <t>ネン</t>
    </rPh>
    <phoneticPr fontId="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</si>
  <si>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5"/>
  </si>
  <si>
    <t>t-CO2</t>
    <phoneticPr fontId="5"/>
  </si>
  <si>
    <t>A1</t>
    <phoneticPr fontId="5"/>
  </si>
  <si>
    <t>A1×5%=</t>
    <phoneticPr fontId="5"/>
  </si>
  <si>
    <t>上記以上の場合の補助金上限</t>
  </si>
  <si>
    <t>主要システム系統の基準年度排出量（エネルギー起源）</t>
    <rPh sb="0" eb="2">
      <t>シュヨウ</t>
    </rPh>
    <rPh sb="6" eb="8">
      <t>ケイトウ</t>
    </rPh>
    <rPh sb="9" eb="16">
      <t>キジュンネンドハイシュツリョウ</t>
    </rPh>
    <rPh sb="22" eb="24">
      <t>キゲン</t>
    </rPh>
    <phoneticPr fontId="5"/>
  </si>
  <si>
    <t>E1</t>
    <phoneticPr fontId="5"/>
  </si>
  <si>
    <t>E1×10%=</t>
    <phoneticPr fontId="5"/>
  </si>
  <si>
    <t>CO2排出削減量</t>
    <rPh sb="3" eb="8">
      <t>ハイシュツサクゲンリョウ</t>
    </rPh>
    <phoneticPr fontId="5"/>
  </si>
  <si>
    <t>B</t>
    <phoneticPr fontId="5"/>
  </si>
  <si>
    <t>C1+C2=</t>
  </si>
  <si>
    <t>CO2削減量</t>
    <rPh sb="3" eb="5">
      <t>サクゲン</t>
    </rPh>
    <rPh sb="5" eb="6">
      <t>リョウ</t>
    </rPh>
    <phoneticPr fontId="5"/>
  </si>
  <si>
    <t>←　=G29（総合CO2削減量B＋Ca）</t>
    <rPh sb="7" eb="9">
      <t>ソウゴウ</t>
    </rPh>
    <rPh sb="12" eb="15">
      <t>サクゲンリョウ</t>
    </rPh>
    <phoneticPr fontId="5"/>
  </si>
  <si>
    <t>主要システム系自主的対策(2+3)</t>
    <rPh sb="0" eb="2">
      <t>シュヨウ</t>
    </rPh>
    <rPh sb="6" eb="7">
      <t>ケイ</t>
    </rPh>
    <rPh sb="7" eb="10">
      <t>ジシュテキ</t>
    </rPh>
    <rPh sb="10" eb="12">
      <t>タイサク</t>
    </rPh>
    <phoneticPr fontId="5"/>
  </si>
  <si>
    <t>C1</t>
    <phoneticPr fontId="5"/>
  </si>
  <si>
    <t>←　=IF(AF7&gt;=AF4,AF5,AF6)</t>
    <phoneticPr fontId="5"/>
  </si>
  <si>
    <t>以外事業場内自主的対策(4+5)</t>
    <rPh sb="0" eb="2">
      <t>イガイ</t>
    </rPh>
    <rPh sb="2" eb="5">
      <t>ジギョウジョウ</t>
    </rPh>
    <rPh sb="5" eb="6">
      <t>ナイ</t>
    </rPh>
    <rPh sb="6" eb="8">
      <t>ジシュ</t>
    </rPh>
    <rPh sb="8" eb="9">
      <t>テキ</t>
    </rPh>
    <rPh sb="9" eb="11">
      <t>タイサク</t>
    </rPh>
    <phoneticPr fontId="5"/>
  </si>
  <si>
    <t>C2</t>
    <phoneticPr fontId="5"/>
  </si>
  <si>
    <t>ここは1者/2者シートで別紙２経費のリンク先を変更する</t>
    <rPh sb="4" eb="5">
      <t>シャ</t>
    </rPh>
    <rPh sb="7" eb="8">
      <t>シャ</t>
    </rPh>
    <rPh sb="12" eb="14">
      <t>ベッシ</t>
    </rPh>
    <rPh sb="15" eb="17">
      <t>ケイヒ</t>
    </rPh>
    <rPh sb="21" eb="22">
      <t>サキ</t>
    </rPh>
    <rPh sb="23" eb="25">
      <t>ヘンコウ</t>
    </rPh>
    <phoneticPr fontId="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</si>
  <si>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5"/>
  </si>
  <si>
    <t>　・補助対象の設備機器やシステム系統の改修によるCO2排出削減量以下</t>
    <phoneticPr fontId="5"/>
  </si>
  <si>
    <t>　・工場・事業場の基準年度排出量の5%以下かつ主要なシステム系統の基準年度排出量の10%以下</t>
    <phoneticPr fontId="5"/>
  </si>
  <si>
    <t xml:space="preserve"> 評価自主的対策Ca=MIN(C1＋C2,B,5%×A1,10%×E1）</t>
    <rPh sb="1" eb="3">
      <t>ヒョウカ</t>
    </rPh>
    <rPh sb="3" eb="6">
      <t>ジシュテキ</t>
    </rPh>
    <rPh sb="6" eb="8">
      <t>タイサク</t>
    </rPh>
    <phoneticPr fontId="5"/>
  </si>
  <si>
    <t>Ca</t>
    <phoneticPr fontId="5"/>
  </si>
  <si>
    <t xml:space="preserve"> 評価システム系統自主的対策Cs=MIN(C1,B,5%×A1,10%×E1)</t>
    <rPh sb="1" eb="3">
      <t>ヒョウカ</t>
    </rPh>
    <rPh sb="7" eb="9">
      <t>ケイトウ</t>
    </rPh>
    <rPh sb="9" eb="12">
      <t>ジシュテキ</t>
    </rPh>
    <rPh sb="12" eb="14">
      <t>タイサク</t>
    </rPh>
    <phoneticPr fontId="5"/>
  </si>
  <si>
    <t>Cs</t>
    <phoneticPr fontId="5"/>
  </si>
  <si>
    <t>法定耐用年数×CO2排出削減量の合計</t>
    <rPh sb="0" eb="6">
      <t>ホウテイタイヨウネンスウ</t>
    </rPh>
    <rPh sb="10" eb="15">
      <t>ハイシュツサクゲンリョウ</t>
    </rPh>
    <rPh sb="16" eb="18">
      <t>ゴウケイ</t>
    </rPh>
    <phoneticPr fontId="5"/>
  </si>
  <si>
    <t>年・t-CO2</t>
    <rPh sb="0" eb="1">
      <t>ネン</t>
    </rPh>
    <phoneticPr fontId="5"/>
  </si>
  <si>
    <t>I</t>
    <phoneticPr fontId="5"/>
  </si>
  <si>
    <t>年間のランニングコスト削減額</t>
    <rPh sb="0" eb="2">
      <t>ネンカン</t>
    </rPh>
    <rPh sb="11" eb="13">
      <t>サクゲン</t>
    </rPh>
    <rPh sb="13" eb="14">
      <t>ガク</t>
    </rPh>
    <phoneticPr fontId="5"/>
  </si>
  <si>
    <t>J</t>
    <phoneticPr fontId="5"/>
  </si>
  <si>
    <t>K</t>
    <phoneticPr fontId="5"/>
  </si>
  <si>
    <t>L</t>
    <phoneticPr fontId="5"/>
  </si>
  <si>
    <t>③パラメータの計算</t>
    <rPh sb="7" eb="9">
      <t>ケイサン</t>
    </rPh>
    <phoneticPr fontId="5"/>
  </si>
  <si>
    <t>ア　共通のパラメータ</t>
    <rPh sb="2" eb="4">
      <t>キョウツウ</t>
    </rPh>
    <phoneticPr fontId="5"/>
  </si>
  <si>
    <t>投資回収年数
(年)</t>
    <rPh sb="0" eb="6">
      <t>トウシカイシュウネンスウ</t>
    </rPh>
    <rPh sb="8" eb="9">
      <t>ネン</t>
    </rPh>
    <phoneticPr fontId="5"/>
  </si>
  <si>
    <t>=</t>
    <phoneticPr fontId="5"/>
  </si>
  <si>
    <t>÷</t>
    <phoneticPr fontId="5"/>
  </si>
  <si>
    <t>費用対効果
(円/t-CO2)</t>
    <rPh sb="0" eb="5">
      <t>ヒヨウタイコウカ</t>
    </rPh>
    <phoneticPr fontId="5"/>
  </si>
  <si>
    <t>イ　工場・事業場のパラメータ</t>
    <rPh sb="2" eb="4">
      <t>コウジョウ</t>
    </rPh>
    <rPh sb="5" eb="8">
      <t>ジギョウジョウ</t>
    </rPh>
    <phoneticPr fontId="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</si>
  <si>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5"/>
  </si>
  <si>
    <t>%</t>
    <phoneticPr fontId="5"/>
  </si>
  <si>
    <t>B+Ca</t>
    <phoneticPr fontId="5"/>
  </si>
  <si>
    <t>ウ　主要システム系統のパラメータ</t>
    <rPh sb="2" eb="4">
      <t>シュヨウ</t>
    </rPh>
    <rPh sb="8" eb="10">
      <t>ケイトウ</t>
    </rPh>
    <phoneticPr fontId="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</si>
  <si>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5"/>
  </si>
  <si>
    <t>B+Cs</t>
    <phoneticPr fontId="5"/>
  </si>
  <si>
    <t>　補助対象設備導入　  　→１</t>
    <phoneticPr fontId="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</si>
  <si>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5"/>
  </si>
  <si>
    <t>　 →総事業費に不含→３</t>
    <rPh sb="3" eb="7">
      <t>ソウジギョウヒ</t>
    </rPh>
    <rPh sb="8" eb="10">
      <t>フガン</t>
    </rPh>
    <phoneticPr fontId="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</si>
  <si>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5"/>
  </si>
  <si>
    <t>　 →総事業費に不含→5</t>
    <rPh sb="3" eb="7">
      <t>ソウジギョウヒ</t>
    </rPh>
    <rPh sb="8" eb="10">
      <t>フガン</t>
    </rPh>
    <phoneticPr fontId="5"/>
  </si>
  <si>
    <t>総事業費（複数年度総計）</t>
    <rPh sb="0" eb="4">
      <t>ソウジギョウヒ</t>
    </rPh>
    <rPh sb="5" eb="9">
      <t>フクスウネンド</t>
    </rPh>
    <rPh sb="9" eb="11">
      <t>ソウケイ</t>
    </rPh>
    <phoneticPr fontId="5"/>
  </si>
  <si>
    <t>補助基本額（複数年度総計）</t>
    <rPh sb="0" eb="5">
      <t>ホジョキホンガク</t>
    </rPh>
    <rPh sb="6" eb="10">
      <t>フクスウネンド</t>
    </rPh>
    <rPh sb="10" eb="12">
      <t>ソウケイ</t>
    </rPh>
    <phoneticPr fontId="5"/>
  </si>
  <si>
    <t>別添4</t>
    <rPh sb="0" eb="2">
      <t>ベッテン</t>
    </rPh>
    <phoneticPr fontId="5"/>
  </si>
  <si>
    <t>4.事業のパラメータ(1)</t>
    <phoneticPr fontId="5"/>
  </si>
  <si>
    <t>②様式1別紙2、実施計画書から自動転記される情報</t>
    <phoneticPr fontId="5"/>
  </si>
  <si>
    <t>③パラメータの計算</t>
    <phoneticPr fontId="5"/>
  </si>
  <si>
    <t>ア　共通のパラメータ</t>
    <phoneticPr fontId="5"/>
  </si>
  <si>
    <t>イ　工場・事業場のパラメータ</t>
    <phoneticPr fontId="5"/>
  </si>
  <si>
    <t>ウ　主要システム系統のパラメータ</t>
    <phoneticPr fontId="5"/>
  </si>
  <si>
    <t>投資回収年数</t>
    <rPh sb="0" eb="6">
      <t>トウシカイシュウネンスウ</t>
    </rPh>
    <phoneticPr fontId="5"/>
  </si>
  <si>
    <t>費用対効果</t>
    <rPh sb="0" eb="5">
      <t>ヒヨウタイコウカ</t>
    </rPh>
    <phoneticPr fontId="5"/>
  </si>
  <si>
    <t>基準年度CO2排出削減率</t>
    <rPh sb="0" eb="2">
      <t>キジュン</t>
    </rPh>
    <rPh sb="2" eb="4">
      <t>ネンド</t>
    </rPh>
    <rPh sb="7" eb="9">
      <t>ハイシュツ</t>
    </rPh>
    <rPh sb="9" eb="11">
      <t>サクゲン</t>
    </rPh>
    <rPh sb="11" eb="12">
      <t>リツ</t>
    </rPh>
    <phoneticPr fontId="5"/>
  </si>
  <si>
    <t>基準年度CO2排出量削減率</t>
    <rPh sb="0" eb="2">
      <t>キジュン</t>
    </rPh>
    <rPh sb="2" eb="4">
      <t>ネンド</t>
    </rPh>
    <rPh sb="7" eb="9">
      <t>ハイシュツ</t>
    </rPh>
    <rPh sb="9" eb="10">
      <t>リョウ</t>
    </rPh>
    <rPh sb="10" eb="12">
      <t>サクゲン</t>
    </rPh>
    <rPh sb="12" eb="13">
      <t>リツ</t>
    </rPh>
    <phoneticPr fontId="5"/>
  </si>
  <si>
    <t>O5</t>
    <phoneticPr fontId="5"/>
  </si>
  <si>
    <t>O6</t>
    <phoneticPr fontId="5"/>
  </si>
  <si>
    <t>O7</t>
    <phoneticPr fontId="5"/>
  </si>
  <si>
    <t>O8</t>
    <phoneticPr fontId="5"/>
  </si>
  <si>
    <t>O9</t>
    <phoneticPr fontId="5"/>
  </si>
  <si>
    <t>O13</t>
    <phoneticPr fontId="5"/>
  </si>
  <si>
    <t>O14</t>
    <phoneticPr fontId="5"/>
  </si>
  <si>
    <t>O17</t>
    <phoneticPr fontId="5"/>
  </si>
  <si>
    <t>O18</t>
    <phoneticPr fontId="5"/>
  </si>
  <si>
    <t>O19</t>
    <phoneticPr fontId="5"/>
  </si>
  <si>
    <t>O20</t>
    <phoneticPr fontId="5"/>
  </si>
  <si>
    <t>U24</t>
    <phoneticPr fontId="5"/>
  </si>
  <si>
    <t>U26</t>
    <phoneticPr fontId="5"/>
  </si>
  <si>
    <t>Q29</t>
    <phoneticPr fontId="5"/>
  </si>
  <si>
    <t>G29</t>
    <phoneticPr fontId="5"/>
  </si>
  <si>
    <t>Q33</t>
  </si>
  <si>
    <t>G33</t>
    <phoneticPr fontId="5"/>
  </si>
  <si>
    <t>②公募申請時　様式1別紙2、実施計画書からの情報</t>
    <rPh sb="1" eb="3">
      <t>コウボ</t>
    </rPh>
    <rPh sb="3" eb="6">
      <t>シンセイジ</t>
    </rPh>
    <rPh sb="7" eb="9">
      <t>ヨウシキ</t>
    </rPh>
    <rPh sb="10" eb="12">
      <t>ベッシ</t>
    </rPh>
    <rPh sb="14" eb="16">
      <t>ジッシ</t>
    </rPh>
    <rPh sb="16" eb="19">
      <t>ケイカクショ</t>
    </rPh>
    <rPh sb="22" eb="24">
      <t>ジョウホウ</t>
    </rPh>
    <phoneticPr fontId="5"/>
  </si>
  <si>
    <t>①公募申請時　CO2排出量計算書、実施計画書からの情報</t>
    <rPh sb="1" eb="3">
      <t>コウボ</t>
    </rPh>
    <rPh sb="3" eb="6">
      <t>シンセイジ</t>
    </rPh>
    <rPh sb="10" eb="12">
      <t>ハイシュツ</t>
    </rPh>
    <rPh sb="12" eb="13">
      <t>リョウ</t>
    </rPh>
    <rPh sb="13" eb="16">
      <t>ケイサンショ</t>
    </rPh>
    <rPh sb="17" eb="19">
      <t>ジッシ</t>
    </rPh>
    <rPh sb="19" eb="22">
      <t>ケイカクショ</t>
    </rPh>
    <rPh sb="25" eb="27">
      <t>ジョウホウ</t>
    </rPh>
    <phoneticPr fontId="5"/>
  </si>
  <si>
    <t>※ 網掛けのセルは自動計算されるため、直接入力をしないこと。</t>
    <rPh sb="2" eb="4">
      <t>アミカ</t>
    </rPh>
    <rPh sb="9" eb="11">
      <t>ジドウ</t>
    </rPh>
    <rPh sb="11" eb="13">
      <t>ケイサン</t>
    </rPh>
    <rPh sb="19" eb="21">
      <t>チョクセツ</t>
    </rPh>
    <rPh sb="21" eb="23">
      <t>ニュウリョク</t>
    </rPh>
    <phoneticPr fontId="16"/>
  </si>
  <si>
    <t>補助対象設備</t>
    <rPh sb="0" eb="6">
      <t>ホジョタイショウセツビ</t>
    </rPh>
    <phoneticPr fontId="5"/>
  </si>
  <si>
    <t>敷地境界</t>
    <rPh sb="0" eb="4">
      <t>シキチキョウカイ</t>
    </rPh>
    <phoneticPr fontId="5"/>
  </si>
  <si>
    <t>代表事業者－1</t>
    <rPh sb="0" eb="5">
      <t>ダイヒョウジギョウシャ</t>
    </rPh>
    <phoneticPr fontId="5"/>
  </si>
  <si>
    <t>グループ申請</t>
    <rPh sb="4" eb="6">
      <t>シンセイ</t>
    </rPh>
    <phoneticPr fontId="5"/>
  </si>
  <si>
    <t>別添3　導入前後比較図</t>
    <rPh sb="0" eb="2">
      <t>ベッテン</t>
    </rPh>
    <rPh sb="4" eb="6">
      <t>ドウニュウ</t>
    </rPh>
    <rPh sb="6" eb="8">
      <t>ゼンゴ</t>
    </rPh>
    <rPh sb="8" eb="10">
      <t>ヒカク</t>
    </rPh>
    <rPh sb="10" eb="11">
      <t>ズ</t>
    </rPh>
    <phoneticPr fontId="16"/>
  </si>
  <si>
    <t>別添４　事業のパラメータ</t>
    <rPh sb="0" eb="2">
      <t>ベッテン</t>
    </rPh>
    <rPh sb="4" eb="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</si>
</sst>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0_ "/>
    <numFmt numFmtId="179" formatCode="#,##0.00_ "/>
    <numFmt numFmtId="180" formatCode="#,##0.0_ "/>
  </numFmts>
  <fonts count="45">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2"/>
      <color theme="1"/>
      <name val="Meiryo UI"/>
      <family val="3"/>
      <charset val="128"/>
    </font>
    <font>
      <sz val="10"/>
      <color theme="1"/>
      <name val="游ゴシック"/>
      <family val="2"/>
      <charset val="128"/>
      <scheme val="minor"/>
    </font>
    <font>
      <sz val="10"/>
      <color theme="1"/>
      <name val="游ゴシック"/>
      <family val="3"/>
      <charset val="128"/>
      <scheme val="minor"/>
    </font>
    <font>
      <sz val="11"/>
      <name val="ＭＳ Ｐゴシック"/>
      <family val="3"/>
      <charset val="128"/>
    </font>
    <font>
      <sz val="6"/>
      <name val="ＭＳ Ｐゴシック"/>
      <family val="3"/>
      <charset val="128"/>
    </font>
    <font>
      <sz val="11"/>
      <name val="Meiryo UI"/>
      <family val="3"/>
      <charset val="128"/>
    </font>
    <font>
      <sz val="14"/>
      <name val="Meiryo UI"/>
      <family val="3"/>
      <charset val="128"/>
    </font>
    <font>
      <b/>
      <sz val="11"/>
      <name val="Meiryo UI"/>
      <family val="3"/>
      <charset val="128"/>
    </font>
    <font>
      <sz val="10"/>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vertAlign val="superscript"/>
      <sz val="11"/>
      <name val="Meiryo UI"/>
      <family val="3"/>
      <charset val="128"/>
    </font>
    <font>
      <sz val="20"/>
      <color theme="1"/>
      <name val="Meiryo UI"/>
      <family val="3"/>
      <charset val="128"/>
    </font>
    <font>
      <sz val="9"/>
      <name val="Meiryo UI"/>
      <family val="3"/>
      <charset val="128"/>
    </font>
    <font>
      <b/>
      <sz val="11"/>
      <color theme="1"/>
      <name val="Meiryo UI"/>
      <family val="3"/>
      <charset val="128"/>
    </font>
    <font>
      <b/>
      <sz val="12"/>
      <color theme="1"/>
      <name val="游ゴシック"/>
      <family val="3"/>
      <charset val="128"/>
      <scheme val="minor"/>
    </font>
    <font>
      <b/>
      <sz val="12"/>
      <color rgb="FFFF0000"/>
      <name val="游ゴシック"/>
      <family val="3"/>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20"/>
      <color theme="1"/>
      <name val="游ゴシック"/>
      <family val="3"/>
      <charset val="128"/>
      <scheme val="minor"/>
    </font>
    <font>
      <b/>
      <sz val="10"/>
      <color theme="1"/>
      <name val="Meiryo UI"/>
      <family val="3"/>
      <charset val="128"/>
    </font>
    <font>
      <sz val="10.5"/>
      <color theme="1"/>
      <name val="Meiryo UI"/>
      <family val="3"/>
      <charset val="128"/>
    </font>
    <font>
      <sz val="10"/>
      <name val="游ゴシック"/>
      <family val="2"/>
      <charset val="128"/>
      <scheme val="minor"/>
    </font>
    <font>
      <sz val="10.5"/>
      <name val="Meiryo UI"/>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CCFFFF"/>
        <bgColor indexed="64"/>
      </patternFill>
    </fill>
    <fill>
      <patternFill patternType="solid">
        <fgColor theme="2"/>
        <bgColor indexed="64"/>
      </patternFill>
    </fill>
    <fill>
      <patternFill patternType="solid">
        <fgColor theme="2" tint="-9.9978637043366805E-2"/>
        <bgColor indexed="64"/>
      </patternFill>
    </fill>
    <fill>
      <patternFill patternType="solid">
        <fgColor theme="9" tint="0.59999389629810485"/>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 diagonalDown="1">
      <left/>
      <right style="thin">
        <color theme="1" tint="0.499984740745262"/>
      </right>
      <top/>
      <bottom/>
      <diagonal style="thin">
        <color theme="1" tint="0.499984740745262"/>
      </diagonal>
    </border>
    <border>
      <left/>
      <right style="thin">
        <color theme="1" tint="0.499984740745262"/>
      </right>
      <top style="thin">
        <color theme="1" tint="0.499984740745262"/>
      </top>
      <bottom style="thin">
        <color theme="1" tint="0.499984740745262"/>
      </bottom>
      <diagonal/>
    </border>
  </borders>
  <cellStyleXfs count="9">
    <xf numFmtId="0" fontId="0" fillId="0" borderId="0">
      <alignment vertical="center"/>
    </xf>
    <xf numFmtId="38" fontId="9" fillId="0" borderId="0" applyFont="0" applyFill="0" applyBorder="0" applyAlignment="0" applyProtection="0">
      <alignment vertical="center"/>
    </xf>
    <xf numFmtId="0" fontId="4" fillId="0" borderId="0">
      <alignment vertical="center"/>
    </xf>
    <xf numFmtId="0" fontId="3" fillId="0" borderId="0">
      <alignment vertical="center"/>
    </xf>
    <xf numFmtId="0" fontId="15" fillId="0" borderId="0">
      <alignment vertical="center"/>
    </xf>
    <xf numFmtId="0" fontId="2" fillId="0" borderId="0">
      <alignment vertical="center"/>
    </xf>
    <xf numFmtId="0" fontId="9" fillId="0" borderId="0">
      <alignment vertical="center"/>
    </xf>
    <xf numFmtId="38" fontId="15" fillId="0" borderId="0" applyFont="0" applyFill="0" applyBorder="0" applyAlignment="0" applyProtection="0">
      <alignment vertical="center"/>
    </xf>
    <xf numFmtId="0" fontId="1" fillId="0" borderId="0">
      <alignment vertical="center"/>
    </xf>
  </cellStyleXfs>
  <cellXfs count="684">
    <xf numFmtId="0" fontId="0" fillId="0" borderId="0" xfId="0">
      <alignment vertical="center"/>
    </xf>
    <xf numFmtId="0" fontId="6" fillId="0" borderId="0" xfId="0" applyFont="1" applyProtection="1">
      <alignment vertical="center"/>
      <protection locked="0"/>
    </xf>
    <xf numFmtId="0" fontId="6" fillId="0" borderId="8" xfId="0" applyFont="1" applyBorder="1" applyProtection="1">
      <alignment vertical="center"/>
      <protection locked="0"/>
    </xf>
    <xf numFmtId="0" fontId="7" fillId="0" borderId="0" xfId="0" applyFont="1" applyProtection="1">
      <alignment vertical="center"/>
      <protection locked="0"/>
    </xf>
    <xf numFmtId="0" fontId="7" fillId="0" borderId="1" xfId="0" applyFont="1" applyBorder="1" applyProtection="1">
      <alignment vertical="center"/>
      <protection locked="0"/>
    </xf>
    <xf numFmtId="0" fontId="11" fillId="0" borderId="0" xfId="0" applyFont="1" applyAlignment="1" applyProtection="1">
      <protection locked="0"/>
    </xf>
    <xf numFmtId="0" fontId="11" fillId="0" borderId="0" xfId="0" applyFont="1" applyAlignment="1" applyProtection="1">
      <alignment vertical="top"/>
      <protection locked="0"/>
    </xf>
    <xf numFmtId="0" fontId="8" fillId="0" borderId="0" xfId="0" applyFont="1" applyAlignment="1" applyProtection="1">
      <alignment horizontal="center" vertical="center"/>
      <protection locked="0"/>
    </xf>
    <xf numFmtId="0" fontId="8" fillId="0" borderId="0" xfId="0" applyFont="1" applyAlignment="1" applyProtection="1">
      <alignment horizontal="left" vertical="center"/>
      <protection locked="0"/>
    </xf>
    <xf numFmtId="0" fontId="6" fillId="0" borderId="3" xfId="0" applyFont="1" applyBorder="1" applyProtection="1">
      <alignment vertical="center"/>
      <protection locked="0"/>
    </xf>
    <xf numFmtId="0" fontId="6" fillId="0" borderId="1" xfId="0" applyFont="1" applyBorder="1" applyProtection="1">
      <alignment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10" fillId="0" borderId="0" xfId="0" applyFont="1" applyProtection="1">
      <alignment vertical="center"/>
      <protection locked="0"/>
    </xf>
    <xf numFmtId="0" fontId="6" fillId="0" borderId="0" xfId="0" applyFont="1">
      <alignment vertical="center"/>
    </xf>
    <xf numFmtId="0" fontId="6" fillId="0" borderId="1" xfId="0" applyFont="1" applyBorder="1" applyAlignment="1" applyProtection="1">
      <alignment horizontal="center" vertical="center"/>
      <protection locked="0"/>
    </xf>
    <xf numFmtId="0" fontId="10" fillId="0" borderId="52" xfId="0" applyFont="1" applyBorder="1" applyProtection="1">
      <alignment vertical="center"/>
      <protection locked="0"/>
    </xf>
    <xf numFmtId="0" fontId="10" fillId="0" borderId="0" xfId="0" quotePrefix="1" applyFont="1" applyProtection="1">
      <alignment vertical="center"/>
      <protection locked="0"/>
    </xf>
    <xf numFmtId="0" fontId="10" fillId="0" borderId="53" xfId="0" applyFont="1" applyBorder="1" applyProtection="1">
      <alignment vertical="center"/>
      <protection locked="0"/>
    </xf>
    <xf numFmtId="0" fontId="10" fillId="0" borderId="54" xfId="0" applyFont="1" applyBorder="1" applyProtection="1">
      <alignment vertical="center"/>
      <protection locked="0"/>
    </xf>
    <xf numFmtId="0" fontId="10" fillId="0" borderId="55" xfId="0" applyFont="1" applyBorder="1" applyProtection="1">
      <alignment vertical="center"/>
      <protection locked="0"/>
    </xf>
    <xf numFmtId="0" fontId="10" fillId="0" borderId="56" xfId="0" applyFont="1" applyBorder="1" applyProtection="1">
      <alignment vertical="center"/>
      <protection locked="0"/>
    </xf>
    <xf numFmtId="0" fontId="10" fillId="0" borderId="57" xfId="0" applyFont="1" applyBorder="1" applyProtection="1">
      <alignment vertical="center"/>
      <protection locked="0"/>
    </xf>
    <xf numFmtId="0" fontId="10" fillId="0" borderId="58" xfId="0" applyFont="1" applyBorder="1" applyProtection="1">
      <alignment vertical="center"/>
      <protection locked="0"/>
    </xf>
    <xf numFmtId="49" fontId="6" fillId="0" borderId="1" xfId="0" applyNumberFormat="1" applyFont="1" applyBorder="1" applyAlignment="1" applyProtection="1">
      <alignment horizontal="center" vertical="center"/>
      <protection locked="0"/>
    </xf>
    <xf numFmtId="49" fontId="6" fillId="0" borderId="1" xfId="0" applyNumberFormat="1" applyFont="1" applyBorder="1" applyProtection="1">
      <alignment vertical="center"/>
      <protection locked="0"/>
    </xf>
    <xf numFmtId="49" fontId="6" fillId="0" borderId="11" xfId="0" applyNumberFormat="1" applyFont="1" applyBorder="1" applyProtection="1">
      <alignment vertical="center"/>
      <protection locked="0"/>
    </xf>
    <xf numFmtId="49" fontId="10" fillId="0" borderId="1" xfId="0" applyNumberFormat="1" applyFont="1" applyBorder="1" applyAlignment="1" applyProtection="1">
      <alignment horizontal="center" vertical="top" wrapText="1"/>
      <protection locked="0"/>
    </xf>
    <xf numFmtId="49" fontId="10" fillId="0" borderId="1" xfId="0" applyNumberFormat="1" applyFont="1" applyBorder="1" applyAlignment="1" applyProtection="1">
      <alignment horizontal="center" vertical="top"/>
      <protection locked="0"/>
    </xf>
    <xf numFmtId="0" fontId="7" fillId="0" borderId="0" xfId="0" applyFont="1" applyAlignment="1" applyProtection="1">
      <alignment horizontal="center" vertical="center"/>
      <protection locked="0"/>
    </xf>
    <xf numFmtId="0" fontId="13" fillId="3" borderId="60" xfId="0" applyFont="1" applyFill="1" applyBorder="1">
      <alignment vertical="center"/>
    </xf>
    <xf numFmtId="0" fontId="14" fillId="3" borderId="0" xfId="0" applyFont="1" applyFill="1">
      <alignment vertical="center"/>
    </xf>
    <xf numFmtId="0" fontId="14" fillId="3" borderId="0" xfId="0" applyFont="1" applyFill="1" applyAlignment="1">
      <alignment horizontal="center" vertical="center" wrapText="1"/>
    </xf>
    <xf numFmtId="0" fontId="14" fillId="2" borderId="0" xfId="0" applyFont="1" applyFill="1" applyAlignment="1">
      <alignment horizontal="center" vertical="center"/>
    </xf>
    <xf numFmtId="0" fontId="14" fillId="2" borderId="57" xfId="0" applyFont="1" applyFill="1" applyBorder="1" applyAlignment="1">
      <alignment horizontal="center" vertical="center"/>
    </xf>
    <xf numFmtId="0" fontId="14" fillId="0" borderId="0" xfId="0" applyFont="1">
      <alignment vertical="center"/>
    </xf>
    <xf numFmtId="0" fontId="14" fillId="2" borderId="64" xfId="0" applyFont="1" applyFill="1" applyBorder="1" applyAlignment="1">
      <alignment horizontal="center" vertical="center"/>
    </xf>
    <xf numFmtId="0" fontId="14" fillId="0" borderId="0" xfId="0" applyFont="1" applyAlignment="1">
      <alignment horizontal="center" vertical="center" wrapText="1"/>
    </xf>
    <xf numFmtId="0" fontId="12" fillId="0" borderId="0" xfId="0" applyFont="1" applyAlignment="1" applyProtection="1">
      <alignment horizontal="center" vertical="center"/>
      <protection locked="0"/>
    </xf>
    <xf numFmtId="0" fontId="12" fillId="0" borderId="0" xfId="0" applyFont="1" applyAlignment="1" applyProtection="1">
      <protection locked="0"/>
    </xf>
    <xf numFmtId="0" fontId="12" fillId="0" borderId="0" xfId="0" applyFont="1" applyAlignment="1" applyProtection="1">
      <alignment vertical="top"/>
      <protection locked="0"/>
    </xf>
    <xf numFmtId="0" fontId="6" fillId="0" borderId="0" xfId="6" applyFont="1" applyProtection="1">
      <alignment vertical="center"/>
      <protection locked="0"/>
    </xf>
    <xf numFmtId="0" fontId="6" fillId="0" borderId="0" xfId="6" applyFont="1" applyAlignment="1" applyProtection="1">
      <alignment horizontal="left" vertical="top"/>
      <protection locked="0"/>
    </xf>
    <xf numFmtId="0" fontId="23" fillId="0" borderId="0" xfId="6" applyFont="1" applyProtection="1">
      <alignment vertical="center"/>
      <protection locked="0"/>
    </xf>
    <xf numFmtId="0" fontId="24" fillId="0" borderId="0" xfId="6" applyFont="1" applyProtection="1">
      <alignment vertical="center"/>
      <protection locked="0"/>
    </xf>
    <xf numFmtId="0" fontId="6" fillId="0" borderId="0" xfId="6" applyFont="1">
      <alignment vertical="center"/>
    </xf>
    <xf numFmtId="0" fontId="17" fillId="0" borderId="0" xfId="4" applyFont="1">
      <alignment vertical="center"/>
    </xf>
    <xf numFmtId="0" fontId="17" fillId="0" borderId="0" xfId="4" applyFont="1" applyAlignment="1">
      <alignment horizontal="center" vertical="center"/>
    </xf>
    <xf numFmtId="0" fontId="17" fillId="0" borderId="1" xfId="4" applyFont="1" applyBorder="1" applyAlignment="1">
      <alignment horizontal="center" vertical="center"/>
    </xf>
    <xf numFmtId="0" fontId="17" fillId="0" borderId="1" xfId="4" applyFont="1" applyBorder="1">
      <alignment vertical="center"/>
    </xf>
    <xf numFmtId="0" fontId="17" fillId="4" borderId="1" xfId="4" applyFont="1" applyFill="1" applyBorder="1">
      <alignment vertical="center"/>
    </xf>
    <xf numFmtId="0" fontId="17" fillId="4" borderId="1" xfId="4" applyFont="1" applyFill="1" applyBorder="1" applyAlignment="1">
      <alignment horizontal="center" vertical="center"/>
    </xf>
    <xf numFmtId="0" fontId="7" fillId="5" borderId="44" xfId="0" applyFont="1" applyFill="1" applyBorder="1" applyProtection="1">
      <alignment vertical="center"/>
      <protection locked="0"/>
    </xf>
    <xf numFmtId="0" fontId="7" fillId="5" borderId="45" xfId="0" applyFont="1" applyFill="1" applyBorder="1" applyProtection="1">
      <alignment vertical="center"/>
      <protection locked="0"/>
    </xf>
    <xf numFmtId="0" fontId="7" fillId="5" borderId="46" xfId="0" applyFont="1" applyFill="1" applyBorder="1" applyProtection="1">
      <alignment vertical="center"/>
      <protection locked="0"/>
    </xf>
    <xf numFmtId="0" fontId="6" fillId="0" borderId="0" xfId="0" applyFont="1" applyAlignment="1">
      <alignment horizontal="center" vertical="center"/>
    </xf>
    <xf numFmtId="0" fontId="6" fillId="0" borderId="1" xfId="0" applyFont="1" applyBorder="1" applyAlignment="1">
      <alignment horizontal="center" vertical="center"/>
    </xf>
    <xf numFmtId="14" fontId="6" fillId="0" borderId="1" xfId="0" applyNumberFormat="1" applyFont="1" applyBorder="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0" xfId="0" applyFont="1" applyAlignment="1">
      <alignment vertical="center" wrapText="1"/>
    </xf>
    <xf numFmtId="0" fontId="6" fillId="0" borderId="0" xfId="0" applyFont="1" applyAlignment="1" applyProtection="1">
      <alignment horizontal="left" vertical="center" shrinkToFit="1"/>
      <protection locked="0"/>
    </xf>
    <xf numFmtId="0" fontId="25" fillId="0" borderId="0" xfId="0" applyFont="1" applyProtection="1">
      <alignment vertical="center"/>
      <protection locked="0"/>
    </xf>
    <xf numFmtId="0" fontId="18" fillId="0" borderId="0" xfId="4" applyFont="1" applyProtection="1">
      <alignment vertical="center"/>
      <protection locked="0"/>
    </xf>
    <xf numFmtId="0" fontId="17" fillId="0" borderId="0" xfId="0" applyFont="1" applyProtection="1">
      <alignment vertical="center"/>
      <protection locked="0"/>
    </xf>
    <xf numFmtId="49" fontId="6" fillId="0" borderId="0" xfId="0" applyNumberFormat="1" applyFont="1" applyAlignment="1" applyProtection="1">
      <alignment horizontal="center" vertical="center"/>
      <protection locked="0"/>
    </xf>
    <xf numFmtId="49" fontId="6" fillId="0" borderId="0" xfId="0" applyNumberFormat="1" applyFont="1" applyAlignment="1" applyProtection="1">
      <alignment horizontal="left" vertical="center"/>
      <protection locked="0"/>
    </xf>
    <xf numFmtId="49" fontId="6" fillId="0" borderId="0" xfId="0" applyNumberFormat="1" applyFont="1" applyProtection="1">
      <alignment vertical="center"/>
      <protection locked="0"/>
    </xf>
    <xf numFmtId="0" fontId="13" fillId="6" borderId="60" xfId="0" applyFont="1" applyFill="1" applyBorder="1">
      <alignment vertical="center"/>
    </xf>
    <xf numFmtId="0" fontId="14" fillId="6" borderId="0" xfId="0" applyFont="1" applyFill="1">
      <alignment vertical="center"/>
    </xf>
    <xf numFmtId="0" fontId="14" fillId="6" borderId="53" xfId="0" applyFont="1" applyFill="1" applyBorder="1">
      <alignment vertical="center"/>
    </xf>
    <xf numFmtId="0" fontId="14" fillId="6" borderId="62" xfId="0" applyFont="1" applyFill="1" applyBorder="1">
      <alignment vertical="center"/>
    </xf>
    <xf numFmtId="0" fontId="14" fillId="6" borderId="62" xfId="0" applyFont="1" applyFill="1" applyBorder="1" applyAlignment="1">
      <alignment horizontal="center" vertical="center"/>
    </xf>
    <xf numFmtId="0" fontId="14" fillId="6" borderId="54" xfId="0" applyFont="1" applyFill="1" applyBorder="1" applyAlignment="1">
      <alignment horizontal="center" vertical="center"/>
    </xf>
    <xf numFmtId="0" fontId="14" fillId="6" borderId="59" xfId="0" applyFont="1" applyFill="1" applyBorder="1">
      <alignment vertical="center"/>
    </xf>
    <xf numFmtId="0" fontId="14" fillId="6" borderId="61" xfId="0" applyFont="1" applyFill="1" applyBorder="1">
      <alignment vertical="center"/>
    </xf>
    <xf numFmtId="0" fontId="14" fillId="6" borderId="63" xfId="0" applyFont="1" applyFill="1" applyBorder="1">
      <alignment vertical="center"/>
    </xf>
    <xf numFmtId="0" fontId="14" fillId="6" borderId="55" xfId="0" applyFont="1" applyFill="1" applyBorder="1" applyAlignment="1">
      <alignment horizontal="center" vertical="center" wrapText="1"/>
    </xf>
    <xf numFmtId="0" fontId="14" fillId="6" borderId="54" xfId="0" applyFont="1" applyFill="1" applyBorder="1" applyAlignment="1">
      <alignment horizontal="center" vertical="center" wrapText="1"/>
    </xf>
    <xf numFmtId="0" fontId="14" fillId="6" borderId="57" xfId="0" applyFont="1" applyFill="1" applyBorder="1" applyAlignment="1">
      <alignment horizontal="center" vertical="center" wrapText="1"/>
    </xf>
    <xf numFmtId="0" fontId="14" fillId="6" borderId="53" xfId="0" applyFont="1" applyFill="1" applyBorder="1" applyAlignment="1">
      <alignment horizontal="center" vertical="center" wrapText="1"/>
    </xf>
    <xf numFmtId="0" fontId="14" fillId="6" borderId="66" xfId="0" applyFont="1" applyFill="1" applyBorder="1" applyAlignment="1">
      <alignment horizontal="center" vertical="center"/>
    </xf>
    <xf numFmtId="0" fontId="14" fillId="6" borderId="65" xfId="0" applyFont="1" applyFill="1" applyBorder="1" applyAlignment="1">
      <alignment horizontal="center" vertical="center" wrapText="1"/>
    </xf>
    <xf numFmtId="0" fontId="14" fillId="5" borderId="58" xfId="0" applyFont="1" applyFill="1" applyBorder="1">
      <alignment vertical="center"/>
    </xf>
    <xf numFmtId="0" fontId="13" fillId="5" borderId="60" xfId="0" applyFont="1" applyFill="1" applyBorder="1">
      <alignment vertical="center"/>
    </xf>
    <xf numFmtId="0" fontId="14" fillId="5" borderId="57" xfId="0" applyFont="1" applyFill="1" applyBorder="1" applyAlignment="1">
      <alignment horizontal="center" vertical="center" wrapText="1"/>
    </xf>
    <xf numFmtId="0" fontId="14" fillId="5" borderId="53" xfId="0" applyFont="1" applyFill="1" applyBorder="1">
      <alignment vertical="center"/>
    </xf>
    <xf numFmtId="0" fontId="14" fillId="5" borderId="0" xfId="0" applyFont="1" applyFill="1">
      <alignment vertical="center"/>
    </xf>
    <xf numFmtId="0" fontId="14" fillId="5" borderId="57" xfId="0" applyFont="1" applyFill="1" applyBorder="1">
      <alignment vertical="center"/>
    </xf>
    <xf numFmtId="0" fontId="14" fillId="5" borderId="54" xfId="0" applyFont="1" applyFill="1" applyBorder="1" applyAlignment="1">
      <alignment horizontal="center" vertical="center"/>
    </xf>
    <xf numFmtId="0" fontId="14" fillId="5" borderId="53" xfId="0" applyFont="1" applyFill="1" applyBorder="1" applyAlignment="1">
      <alignment horizontal="center" vertical="center"/>
    </xf>
    <xf numFmtId="0" fontId="14" fillId="5" borderId="61" xfId="0" applyFont="1" applyFill="1" applyBorder="1" applyAlignment="1">
      <alignment horizontal="center" vertical="center"/>
    </xf>
    <xf numFmtId="0" fontId="14" fillId="5" borderId="63" xfId="0" applyFont="1" applyFill="1" applyBorder="1">
      <alignment vertical="center"/>
    </xf>
    <xf numFmtId="0" fontId="14" fillId="5" borderId="61" xfId="0" applyFont="1" applyFill="1" applyBorder="1" applyAlignment="1">
      <alignment horizontal="left" vertical="center"/>
    </xf>
    <xf numFmtId="0" fontId="14" fillId="5" borderId="5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3" fillId="5" borderId="58" xfId="0" applyFont="1" applyFill="1" applyBorder="1">
      <alignment vertical="center"/>
    </xf>
    <xf numFmtId="0" fontId="14" fillId="5" borderId="59" xfId="0" applyFont="1" applyFill="1" applyBorder="1">
      <alignment vertical="center"/>
    </xf>
    <xf numFmtId="0" fontId="14" fillId="5" borderId="0" xfId="0" applyFont="1" applyFill="1" applyAlignment="1">
      <alignment horizontal="center" vertical="center" wrapText="1"/>
    </xf>
    <xf numFmtId="0" fontId="14" fillId="5" borderId="53" xfId="0" applyFont="1" applyFill="1" applyBorder="1" applyAlignment="1">
      <alignment horizontal="left" vertical="center"/>
    </xf>
    <xf numFmtId="0" fontId="13" fillId="7" borderId="58" xfId="0" applyFont="1" applyFill="1" applyBorder="1">
      <alignment vertical="center"/>
    </xf>
    <xf numFmtId="0" fontId="13" fillId="7" borderId="60" xfId="0" applyFont="1" applyFill="1" applyBorder="1">
      <alignment vertical="center"/>
    </xf>
    <xf numFmtId="0" fontId="14" fillId="7" borderId="57" xfId="0" applyFont="1" applyFill="1" applyBorder="1">
      <alignment vertical="center"/>
    </xf>
    <xf numFmtId="0" fontId="14" fillId="7" borderId="54" xfId="0" applyFont="1" applyFill="1" applyBorder="1">
      <alignment vertical="center"/>
    </xf>
    <xf numFmtId="0" fontId="14" fillId="7" borderId="55" xfId="0" applyFont="1" applyFill="1" applyBorder="1">
      <alignment vertical="center"/>
    </xf>
    <xf numFmtId="0" fontId="14" fillId="7" borderId="55" xfId="0" applyFont="1" applyFill="1" applyBorder="1" applyAlignment="1">
      <alignment horizontal="center" vertical="center" wrapText="1"/>
    </xf>
    <xf numFmtId="0" fontId="6" fillId="0" borderId="0" xfId="0" applyFont="1" applyProtection="1">
      <alignment vertical="center"/>
      <protection locked="0" hidden="1"/>
    </xf>
    <xf numFmtId="0" fontId="25" fillId="4" borderId="1" xfId="4" applyFont="1" applyFill="1" applyBorder="1">
      <alignment vertical="center"/>
    </xf>
    <xf numFmtId="0" fontId="10" fillId="0" borderId="0" xfId="0" applyFont="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0" fontId="18" fillId="0" borderId="0" xfId="0" applyFont="1" applyAlignment="1" applyProtection="1">
      <alignment horizontal="left" vertical="center"/>
      <protection locked="0"/>
    </xf>
    <xf numFmtId="0" fontId="18" fillId="0" borderId="0" xfId="0" applyFont="1" applyProtection="1">
      <alignment vertical="center"/>
      <protection locked="0"/>
    </xf>
    <xf numFmtId="0" fontId="0" fillId="0" borderId="0" xfId="0" applyProtection="1">
      <alignment vertical="center"/>
      <protection locked="0"/>
    </xf>
    <xf numFmtId="0" fontId="31" fillId="0" borderId="0" xfId="0" applyFont="1">
      <alignment vertical="center"/>
    </xf>
    <xf numFmtId="0" fontId="18" fillId="0" borderId="0" xfId="0" applyFont="1" applyAlignment="1">
      <alignment horizontal="left" vertical="center"/>
    </xf>
    <xf numFmtId="0" fontId="18" fillId="0" borderId="0" xfId="0" applyFont="1" applyAlignment="1">
      <alignment horizontal="center" vertical="center"/>
    </xf>
    <xf numFmtId="0" fontId="18" fillId="0" borderId="0" xfId="4" applyFont="1">
      <alignment vertical="center"/>
    </xf>
    <xf numFmtId="0" fontId="18" fillId="0" borderId="0" xfId="0" applyFont="1">
      <alignment vertical="center"/>
    </xf>
    <xf numFmtId="0" fontId="30" fillId="0" borderId="73" xfId="0" applyFont="1" applyBorder="1" applyAlignment="1">
      <alignment horizontal="center" vertical="center" wrapText="1"/>
    </xf>
    <xf numFmtId="0" fontId="30" fillId="0" borderId="9" xfId="0" applyFont="1" applyBorder="1" applyAlignment="1">
      <alignment horizontal="center" vertical="center"/>
    </xf>
    <xf numFmtId="0" fontId="30" fillId="0" borderId="80" xfId="0" applyFont="1" applyBorder="1" applyAlignment="1">
      <alignment horizontal="center" vertical="center" wrapText="1"/>
    </xf>
    <xf numFmtId="0" fontId="10" fillId="9" borderId="0" xfId="0" applyFont="1" applyFill="1" applyProtection="1">
      <alignment vertical="center"/>
      <protection hidden="1"/>
    </xf>
    <xf numFmtId="0" fontId="41" fillId="0" borderId="0" xfId="0" applyFont="1" applyProtection="1">
      <alignment vertical="center"/>
      <protection locked="0"/>
    </xf>
    <xf numFmtId="0" fontId="10" fillId="9" borderId="0" xfId="0" applyFont="1" applyFill="1" applyAlignment="1" applyProtection="1">
      <alignment horizontal="right" vertical="center"/>
      <protection hidden="1"/>
    </xf>
    <xf numFmtId="14" fontId="10" fillId="0" borderId="0" xfId="0" applyNumberFormat="1" applyFont="1" applyProtection="1">
      <alignment vertical="center"/>
      <protection locked="0"/>
    </xf>
    <xf numFmtId="0" fontId="10" fillId="9" borderId="0" xfId="0" applyFont="1" applyFill="1" applyAlignment="1" applyProtection="1">
      <alignment horizontal="right" vertical="center" wrapText="1"/>
      <protection hidden="1"/>
    </xf>
    <xf numFmtId="38" fontId="10" fillId="0" borderId="0" xfId="1" applyFont="1" applyAlignment="1" applyProtection="1">
      <alignment horizontal="right" vertical="center"/>
      <protection locked="0"/>
    </xf>
    <xf numFmtId="0" fontId="13" fillId="9" borderId="0" xfId="0" applyFont="1" applyFill="1" applyAlignment="1" applyProtection="1">
      <alignment vertical="center" wrapText="1"/>
      <protection hidden="1"/>
    </xf>
    <xf numFmtId="38" fontId="10" fillId="9" borderId="0" xfId="1" applyFont="1" applyFill="1" applyAlignment="1" applyProtection="1">
      <alignment horizontal="right" vertical="center"/>
      <protection hidden="1"/>
    </xf>
    <xf numFmtId="0" fontId="17" fillId="0" borderId="11" xfId="0" applyFont="1" applyBorder="1" applyAlignment="1" applyProtection="1">
      <alignment horizontal="left"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4" fillId="6" borderId="67" xfId="0" applyFont="1" applyFill="1" applyBorder="1" applyAlignment="1">
      <alignment horizontal="center" vertical="center"/>
    </xf>
    <xf numFmtId="0" fontId="14" fillId="6" borderId="66" xfId="0" applyFont="1" applyFill="1" applyBorder="1">
      <alignment vertical="center"/>
    </xf>
    <xf numFmtId="0" fontId="14" fillId="6" borderId="99" xfId="0" applyFont="1" applyFill="1" applyBorder="1">
      <alignment vertical="center"/>
    </xf>
    <xf numFmtId="0" fontId="14" fillId="2" borderId="100" xfId="0" applyFont="1" applyFill="1" applyBorder="1" applyAlignment="1">
      <alignment horizontal="center" vertical="center"/>
    </xf>
    <xf numFmtId="0" fontId="7" fillId="0" borderId="0" xfId="0" applyFont="1" applyAlignment="1" applyProtection="1">
      <alignment horizontal="center" vertical="center"/>
      <protection hidden="1"/>
    </xf>
    <xf numFmtId="0" fontId="6" fillId="9" borderId="0" xfId="0" applyFont="1" applyFill="1" applyProtection="1">
      <alignment vertical="center"/>
      <protection hidden="1"/>
    </xf>
    <xf numFmtId="0" fontId="6" fillId="0" borderId="0" xfId="0" applyFont="1" applyProtection="1">
      <alignment vertical="center"/>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center" vertical="center"/>
      <protection hidden="1"/>
    </xf>
    <xf numFmtId="0" fontId="29" fillId="9" borderId="0" xfId="0" applyFont="1" applyFill="1" applyProtection="1">
      <alignment vertical="center"/>
      <protection hidden="1"/>
    </xf>
    <xf numFmtId="0" fontId="6" fillId="9" borderId="0" xfId="0" applyFont="1" applyFill="1" applyAlignment="1" applyProtection="1">
      <alignment vertical="center" wrapText="1"/>
      <protection hidden="1"/>
    </xf>
    <xf numFmtId="178" fontId="6" fillId="9" borderId="1" xfId="0" applyNumberFormat="1" applyFont="1" applyFill="1" applyBorder="1" applyAlignment="1" applyProtection="1">
      <alignment horizontal="right" vertical="center"/>
      <protection hidden="1"/>
    </xf>
    <xf numFmtId="0" fontId="6" fillId="9" borderId="5" xfId="0" applyFont="1" applyFill="1" applyBorder="1" applyAlignment="1" applyProtection="1">
      <alignment horizontal="center" vertical="center"/>
      <protection hidden="1"/>
    </xf>
    <xf numFmtId="0" fontId="0" fillId="9" borderId="0" xfId="0" applyFill="1" applyAlignment="1" applyProtection="1">
      <alignment vertical="center" wrapText="1"/>
      <protection hidden="1"/>
    </xf>
    <xf numFmtId="38" fontId="6" fillId="0" borderId="0" xfId="1" applyFont="1" applyProtection="1">
      <alignment vertical="center"/>
      <protection locked="0"/>
    </xf>
    <xf numFmtId="0" fontId="6" fillId="9" borderId="0" xfId="0" applyFont="1" applyFill="1" applyAlignment="1" applyProtection="1">
      <alignment horizontal="center" vertical="center"/>
      <protection hidden="1"/>
    </xf>
    <xf numFmtId="38" fontId="6" fillId="9" borderId="0" xfId="1" applyFont="1" applyFill="1" applyProtection="1">
      <alignment vertical="center"/>
      <protection hidden="1"/>
    </xf>
    <xf numFmtId="179" fontId="6" fillId="9" borderId="1" xfId="0" applyNumberFormat="1" applyFont="1" applyFill="1" applyBorder="1" applyAlignment="1" applyProtection="1">
      <alignment horizontal="right" vertical="center"/>
      <protection hidden="1"/>
    </xf>
    <xf numFmtId="176" fontId="6" fillId="9" borderId="0" xfId="0" applyNumberFormat="1" applyFont="1" applyFill="1" applyProtection="1">
      <alignment vertical="center"/>
      <protection hidden="1"/>
    </xf>
    <xf numFmtId="0" fontId="25" fillId="9" borderId="0" xfId="0" quotePrefix="1" applyFont="1" applyFill="1" applyProtection="1">
      <alignment vertical="center"/>
      <protection hidden="1"/>
    </xf>
    <xf numFmtId="0" fontId="25" fillId="9" borderId="0" xfId="0" applyFont="1" applyFill="1" applyProtection="1">
      <alignment vertical="center"/>
      <protection hidden="1"/>
    </xf>
    <xf numFmtId="0" fontId="10" fillId="0" borderId="0" xfId="0" applyFont="1" applyProtection="1">
      <alignment vertical="center"/>
      <protection hidden="1"/>
    </xf>
    <xf numFmtId="0" fontId="42" fillId="0" borderId="0" xfId="0" applyFont="1" applyProtection="1">
      <alignment vertical="center"/>
      <protection hidden="1"/>
    </xf>
    <xf numFmtId="179" fontId="6" fillId="0" borderId="0" xfId="0" applyNumberFormat="1" applyFont="1" applyProtection="1">
      <alignment vertical="center"/>
      <protection hidden="1"/>
    </xf>
    <xf numFmtId="0" fontId="20" fillId="0" borderId="10" xfId="0" applyFont="1" applyBorder="1" applyAlignment="1" applyProtection="1">
      <alignment horizontal="left" vertical="center"/>
      <protection hidden="1"/>
    </xf>
    <xf numFmtId="0" fontId="43" fillId="0" borderId="10" xfId="0" applyFont="1" applyBorder="1" applyProtection="1">
      <alignment vertical="center"/>
      <protection hidden="1"/>
    </xf>
    <xf numFmtId="0" fontId="17" fillId="0" borderId="12" xfId="0" applyFont="1" applyBorder="1" applyProtection="1">
      <alignment vertical="center"/>
      <protection hidden="1"/>
    </xf>
    <xf numFmtId="0" fontId="44" fillId="0" borderId="12" xfId="0" applyFont="1" applyBorder="1" applyProtection="1">
      <alignment vertical="center"/>
      <protection hidden="1"/>
    </xf>
    <xf numFmtId="0" fontId="35" fillId="0" borderId="12" xfId="0" applyFont="1" applyBorder="1" applyProtection="1">
      <alignment vertical="center"/>
      <protection hidden="1"/>
    </xf>
    <xf numFmtId="0" fontId="35" fillId="0" borderId="11" xfId="0" applyFont="1" applyBorder="1" applyProtection="1">
      <alignment vertical="center"/>
      <protection hidden="1"/>
    </xf>
    <xf numFmtId="0" fontId="43" fillId="0" borderId="12" xfId="0" applyFont="1" applyBorder="1" applyProtection="1">
      <alignment vertical="center"/>
      <protection hidden="1"/>
    </xf>
    <xf numFmtId="0" fontId="6" fillId="0" borderId="0" xfId="0" applyFont="1" applyAlignment="1" applyProtection="1">
      <alignment horizontal="center" vertical="top"/>
      <protection hidden="1"/>
    </xf>
    <xf numFmtId="49" fontId="6" fillId="0" borderId="0" xfId="0" applyNumberFormat="1" applyFont="1" applyAlignment="1" applyProtection="1">
      <alignment horizontal="center" vertical="top"/>
      <protection hidden="1"/>
    </xf>
    <xf numFmtId="0" fontId="42" fillId="0" borderId="0" xfId="0" applyFont="1" applyAlignment="1" applyProtection="1">
      <alignment horizontal="center" vertical="center" wrapText="1"/>
      <protection hidden="1"/>
    </xf>
    <xf numFmtId="0" fontId="10" fillId="0" borderId="0" xfId="0" applyFont="1" applyAlignment="1" applyProtection="1">
      <alignment horizontal="left" vertical="center"/>
      <protection hidden="1"/>
    </xf>
    <xf numFmtId="0" fontId="10" fillId="0" borderId="0" xfId="0" applyFont="1" applyAlignment="1" applyProtection="1">
      <alignment horizontal="center" vertical="center"/>
      <protection hidden="1"/>
    </xf>
    <xf numFmtId="0" fontId="10" fillId="0" borderId="0" xfId="4" applyFont="1" applyProtection="1">
      <alignment vertical="center"/>
      <protection hidden="1"/>
    </xf>
    <xf numFmtId="0" fontId="10" fillId="0" borderId="0" xfId="4" applyFont="1" applyAlignment="1" applyProtection="1">
      <alignment horizontal="left" vertical="center"/>
      <protection hidden="1"/>
    </xf>
    <xf numFmtId="0" fontId="20" fillId="0" borderId="0" xfId="4" applyFont="1" applyProtection="1">
      <alignment vertical="center"/>
      <protection hidden="1"/>
    </xf>
    <xf numFmtId="0" fontId="20" fillId="0" borderId="0" xfId="0" applyFont="1" applyProtection="1">
      <alignment vertical="center"/>
      <protection hidden="1"/>
    </xf>
    <xf numFmtId="0" fontId="17" fillId="0" borderId="0" xfId="0" applyFont="1" applyProtection="1">
      <alignment vertical="center"/>
      <protection hidden="1"/>
    </xf>
    <xf numFmtId="0" fontId="25" fillId="0" borderId="0" xfId="4" applyFont="1" applyAlignment="1" applyProtection="1">
      <alignment horizontal="left" vertical="center"/>
      <protection hidden="1"/>
    </xf>
    <xf numFmtId="0" fontId="25" fillId="0" borderId="0" xfId="4" applyFont="1" applyProtection="1">
      <alignment vertical="center"/>
      <protection hidden="1"/>
    </xf>
    <xf numFmtId="0" fontId="13" fillId="10" borderId="58" xfId="0" applyFont="1" applyFill="1" applyBorder="1">
      <alignment vertical="center"/>
    </xf>
    <xf numFmtId="0" fontId="13" fillId="10" borderId="60" xfId="0" applyFont="1" applyFill="1" applyBorder="1">
      <alignment vertical="center"/>
    </xf>
    <xf numFmtId="0" fontId="14" fillId="10" borderId="57" xfId="0" applyFont="1" applyFill="1" applyBorder="1">
      <alignment vertical="center"/>
    </xf>
    <xf numFmtId="0" fontId="14" fillId="10" borderId="0" xfId="0" applyFont="1" applyFill="1">
      <alignment vertical="center"/>
    </xf>
    <xf numFmtId="0" fontId="14" fillId="10" borderId="53" xfId="0" applyFont="1" applyFill="1" applyBorder="1">
      <alignment vertical="center"/>
    </xf>
    <xf numFmtId="0" fontId="14" fillId="10" borderId="54" xfId="0" applyFont="1" applyFill="1" applyBorder="1">
      <alignment vertical="center"/>
    </xf>
    <xf numFmtId="0" fontId="14" fillId="10" borderId="59" xfId="0" applyFont="1" applyFill="1" applyBorder="1">
      <alignment vertical="center"/>
    </xf>
    <xf numFmtId="0" fontId="14" fillId="10" borderId="61" xfId="0" applyFont="1" applyFill="1" applyBorder="1">
      <alignment vertical="center"/>
    </xf>
    <xf numFmtId="0" fontId="14" fillId="10" borderId="55" xfId="0" applyFont="1" applyFill="1" applyBorder="1" applyAlignment="1">
      <alignment horizontal="center" vertical="center" wrapText="1"/>
    </xf>
    <xf numFmtId="0" fontId="14" fillId="10" borderId="54" xfId="0" applyFont="1" applyFill="1" applyBorder="1" applyAlignment="1">
      <alignment horizontal="center" vertical="center" wrapText="1"/>
    </xf>
    <xf numFmtId="0" fontId="14" fillId="10" borderId="53" xfId="0" applyFont="1" applyFill="1" applyBorder="1" applyAlignment="1">
      <alignment horizontal="center" vertical="center" wrapText="1"/>
    </xf>
    <xf numFmtId="0" fontId="14" fillId="10" borderId="101" xfId="0" applyFont="1" applyFill="1" applyBorder="1">
      <alignment vertical="center"/>
    </xf>
    <xf numFmtId="0" fontId="14" fillId="10" borderId="0" xfId="0" applyFont="1" applyFill="1" applyAlignment="1">
      <alignment horizontal="center" vertical="center" wrapText="1"/>
    </xf>
    <xf numFmtId="0" fontId="14" fillId="10" borderId="63" xfId="0" applyFont="1" applyFill="1" applyBorder="1">
      <alignment vertical="center"/>
    </xf>
    <xf numFmtId="0" fontId="14" fillId="10" borderId="54" xfId="0" applyFont="1" applyFill="1" applyBorder="1" applyAlignment="1">
      <alignment horizontal="center" vertical="center"/>
    </xf>
    <xf numFmtId="0" fontId="6" fillId="0" borderId="3" xfId="0" applyFont="1" applyBorder="1" applyProtection="1">
      <alignment vertical="center"/>
      <protection hidden="1"/>
    </xf>
    <xf numFmtId="0" fontId="7" fillId="0" borderId="0" xfId="0" applyFont="1" applyAlignment="1" applyProtection="1">
      <alignment horizontal="center" vertical="center"/>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center" vertical="center"/>
      <protection hidden="1"/>
    </xf>
    <xf numFmtId="0" fontId="6" fillId="0" borderId="1" xfId="0" applyFont="1" applyBorder="1" applyAlignment="1" applyProtection="1">
      <alignment horizontal="left" vertical="center"/>
      <protection hidden="1"/>
    </xf>
    <xf numFmtId="176" fontId="6" fillId="5" borderId="1" xfId="0" applyNumberFormat="1" applyFont="1" applyFill="1" applyBorder="1" applyProtection="1">
      <alignment vertical="center"/>
      <protection locked="0"/>
    </xf>
    <xf numFmtId="0" fontId="6" fillId="0" borderId="5" xfId="0" applyFont="1" applyBorder="1" applyAlignment="1" applyProtection="1">
      <alignment horizontal="center" vertical="center"/>
      <protection hidden="1"/>
    </xf>
    <xf numFmtId="0" fontId="42" fillId="0" borderId="10" xfId="0" applyFont="1" applyBorder="1" applyProtection="1">
      <alignment vertical="center"/>
      <protection hidden="1"/>
    </xf>
    <xf numFmtId="0" fontId="42" fillId="0" borderId="12" xfId="0" applyFont="1" applyBorder="1" applyProtection="1">
      <alignment vertical="center"/>
      <protection hidden="1"/>
    </xf>
    <xf numFmtId="0" fontId="42" fillId="0" borderId="11" xfId="0" applyFont="1" applyBorder="1" applyProtection="1">
      <alignment vertical="center"/>
      <protection hidden="1"/>
    </xf>
    <xf numFmtId="176" fontId="6" fillId="5" borderId="10" xfId="0" applyNumberFormat="1" applyFont="1" applyFill="1" applyBorder="1" applyProtection="1">
      <alignment vertical="center"/>
      <protection locked="0"/>
    </xf>
    <xf numFmtId="176" fontId="6" fillId="5" borderId="12" xfId="0" applyNumberFormat="1" applyFont="1" applyFill="1" applyBorder="1" applyProtection="1">
      <alignment vertical="center"/>
      <protection locked="0"/>
    </xf>
    <xf numFmtId="176" fontId="6" fillId="5" borderId="11" xfId="0" applyNumberFormat="1" applyFont="1" applyFill="1" applyBorder="1" applyProtection="1">
      <alignment vertical="center"/>
      <protection locked="0"/>
    </xf>
    <xf numFmtId="0" fontId="4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179" fontId="6" fillId="5" borderId="1" xfId="0" applyNumberFormat="1" applyFont="1" applyFill="1" applyBorder="1" applyProtection="1">
      <alignment vertical="center"/>
      <protection locked="0"/>
    </xf>
    <xf numFmtId="180" fontId="6" fillId="5" borderId="1" xfId="0" applyNumberFormat="1" applyFont="1" applyFill="1" applyBorder="1" applyProtection="1">
      <alignment vertical="center"/>
      <protection locked="0"/>
    </xf>
    <xf numFmtId="179" fontId="6" fillId="8" borderId="10" xfId="0" applyNumberFormat="1" applyFont="1" applyFill="1" applyBorder="1" applyAlignment="1" applyProtection="1">
      <alignment vertical="center" wrapText="1"/>
      <protection hidden="1"/>
    </xf>
    <xf numFmtId="0" fontId="0" fillId="8" borderId="12" xfId="0" applyFill="1" applyBorder="1" applyAlignment="1" applyProtection="1">
      <alignment vertical="center" wrapText="1"/>
      <protection hidden="1"/>
    </xf>
    <xf numFmtId="0" fontId="0" fillId="8" borderId="11" xfId="0" applyFill="1" applyBorder="1" applyAlignment="1" applyProtection="1">
      <alignment vertical="center" wrapText="1"/>
      <protection hidden="1"/>
    </xf>
    <xf numFmtId="0" fontId="6" fillId="0" borderId="2"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6" fillId="0" borderId="9" xfId="0" applyFont="1" applyBorder="1" applyAlignment="1" applyProtection="1">
      <alignment horizontal="center" vertical="center"/>
      <protection hidden="1"/>
    </xf>
    <xf numFmtId="49" fontId="6" fillId="0" borderId="2" xfId="0" applyNumberFormat="1" applyFont="1" applyBorder="1" applyAlignment="1" applyProtection="1">
      <alignment horizontal="center" vertical="top"/>
      <protection hidden="1"/>
    </xf>
    <xf numFmtId="49" fontId="6" fillId="0" borderId="7" xfId="0" applyNumberFormat="1" applyFont="1" applyBorder="1" applyAlignment="1" applyProtection="1">
      <alignment horizontal="center" vertical="top"/>
      <protection hidden="1"/>
    </xf>
    <xf numFmtId="176" fontId="6" fillId="2" borderId="3" xfId="0" applyNumberFormat="1" applyFont="1" applyFill="1" applyBorder="1" applyAlignment="1" applyProtection="1">
      <alignment horizontal="center" vertical="center"/>
      <protection hidden="1"/>
    </xf>
    <xf numFmtId="0" fontId="6" fillId="0" borderId="3" xfId="0" applyFont="1" applyBorder="1" applyAlignment="1" applyProtection="1">
      <alignment vertical="top"/>
      <protection hidden="1"/>
    </xf>
    <xf numFmtId="0" fontId="6" fillId="0" borderId="8" xfId="0" applyFont="1" applyBorder="1" applyAlignment="1" applyProtection="1">
      <alignment vertical="top"/>
      <protection hidden="1"/>
    </xf>
    <xf numFmtId="49" fontId="6" fillId="0" borderId="3" xfId="0" applyNumberFormat="1" applyFont="1" applyBorder="1" applyAlignment="1" applyProtection="1">
      <alignment horizontal="center" vertical="top"/>
      <protection hidden="1"/>
    </xf>
    <xf numFmtId="49" fontId="6" fillId="0" borderId="8" xfId="0" applyNumberFormat="1" applyFont="1" applyBorder="1" applyAlignment="1" applyProtection="1">
      <alignment horizontal="center" vertical="top"/>
      <protection hidden="1"/>
    </xf>
    <xf numFmtId="179" fontId="6" fillId="2" borderId="2" xfId="0" applyNumberFormat="1" applyFont="1" applyFill="1" applyBorder="1" applyAlignment="1" applyProtection="1">
      <alignment horizontal="left" vertical="center"/>
      <protection hidden="1"/>
    </xf>
    <xf numFmtId="179" fontId="6" fillId="2" borderId="3" xfId="0" applyNumberFormat="1" applyFont="1" applyFill="1" applyBorder="1" applyAlignment="1" applyProtection="1">
      <alignment horizontal="left" vertical="center"/>
      <protection hidden="1"/>
    </xf>
    <xf numFmtId="179" fontId="6" fillId="2" borderId="4" xfId="0" applyNumberFormat="1" applyFont="1" applyFill="1" applyBorder="1" applyAlignment="1" applyProtection="1">
      <alignment horizontal="left" vertical="center"/>
      <protection hidden="1"/>
    </xf>
    <xf numFmtId="180" fontId="6" fillId="2" borderId="3" xfId="0" applyNumberFormat="1" applyFont="1" applyFill="1" applyBorder="1" applyAlignment="1" applyProtection="1">
      <alignment horizontal="center" vertical="center"/>
      <protection hidden="1"/>
    </xf>
    <xf numFmtId="180" fontId="6" fillId="2" borderId="2" xfId="0" applyNumberFormat="1" applyFont="1" applyFill="1" applyBorder="1" applyAlignment="1" applyProtection="1">
      <alignment horizontal="left" vertical="center"/>
      <protection hidden="1"/>
    </xf>
    <xf numFmtId="180" fontId="6" fillId="2" borderId="3" xfId="0" applyNumberFormat="1" applyFont="1" applyFill="1" applyBorder="1" applyAlignment="1" applyProtection="1">
      <alignment horizontal="left" vertical="center"/>
      <protection hidden="1"/>
    </xf>
    <xf numFmtId="180" fontId="6" fillId="2" borderId="4" xfId="0" applyNumberFormat="1" applyFont="1" applyFill="1" applyBorder="1" applyAlignment="1" applyProtection="1">
      <alignment horizontal="left" vertical="center"/>
      <protection hidden="1"/>
    </xf>
    <xf numFmtId="0" fontId="6" fillId="0" borderId="3"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5"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6"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wrapText="1"/>
      <protection hidden="1"/>
    </xf>
    <xf numFmtId="0" fontId="6" fillId="0" borderId="8"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49" fontId="6" fillId="0" borderId="5" xfId="0" applyNumberFormat="1" applyFont="1" applyBorder="1" applyAlignment="1" applyProtection="1">
      <alignment horizontal="center" vertical="top"/>
      <protection hidden="1"/>
    </xf>
    <xf numFmtId="0" fontId="6" fillId="0" borderId="3" xfId="0" applyFont="1" applyBorder="1" applyAlignment="1" applyProtection="1">
      <alignment horizontal="center" vertical="top"/>
      <protection hidden="1"/>
    </xf>
    <xf numFmtId="0" fontId="6" fillId="0" borderId="0" xfId="0" applyFont="1" applyAlignment="1" applyProtection="1">
      <alignment horizontal="center" vertical="top"/>
      <protection hidden="1"/>
    </xf>
    <xf numFmtId="0" fontId="6" fillId="0" borderId="8" xfId="0" applyFont="1" applyBorder="1" applyAlignment="1" applyProtection="1">
      <alignment horizontal="center" vertical="top"/>
      <protection hidden="1"/>
    </xf>
    <xf numFmtId="49" fontId="6" fillId="0" borderId="0" xfId="0" applyNumberFormat="1" applyFont="1" applyAlignment="1" applyProtection="1">
      <alignment horizontal="center" vertical="top"/>
      <protection hidden="1"/>
    </xf>
    <xf numFmtId="178" fontId="6" fillId="2" borderId="2" xfId="0" applyNumberFormat="1" applyFont="1" applyFill="1" applyBorder="1" applyAlignment="1" applyProtection="1">
      <alignment horizontal="left" vertical="center"/>
      <protection hidden="1"/>
    </xf>
    <xf numFmtId="178" fontId="6" fillId="2" borderId="3" xfId="0" applyNumberFormat="1" applyFont="1" applyFill="1" applyBorder="1" applyAlignment="1" applyProtection="1">
      <alignment horizontal="left" vertical="center"/>
      <protection hidden="1"/>
    </xf>
    <xf numFmtId="178" fontId="6" fillId="2" borderId="4" xfId="0" applyNumberFormat="1" applyFont="1" applyFill="1" applyBorder="1" applyAlignment="1" applyProtection="1">
      <alignment horizontal="left" vertical="center"/>
      <protection hidden="1"/>
    </xf>
    <xf numFmtId="0" fontId="6" fillId="0" borderId="6" xfId="0" applyFont="1" applyBorder="1" applyAlignment="1" applyProtection="1">
      <alignment horizontal="center" vertical="center"/>
      <protection hidden="1"/>
    </xf>
    <xf numFmtId="0" fontId="6" fillId="0" borderId="0" xfId="0" applyFont="1" applyAlignment="1" applyProtection="1">
      <alignment vertical="center" wrapText="1"/>
      <protection hidden="1"/>
    </xf>
    <xf numFmtId="0" fontId="42" fillId="0" borderId="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4" xfId="0" applyFont="1" applyBorder="1" applyAlignment="1" applyProtection="1">
      <alignment horizontal="center" vertical="center" wrapText="1"/>
      <protection hidden="1"/>
    </xf>
    <xf numFmtId="0" fontId="42" fillId="0" borderId="5" xfId="0" applyFont="1" applyBorder="1" applyAlignment="1" applyProtection="1">
      <alignment horizontal="center" vertical="center" wrapText="1"/>
      <protection hidden="1"/>
    </xf>
    <xf numFmtId="0" fontId="42" fillId="0" borderId="0" xfId="0" applyFont="1" applyAlignment="1" applyProtection="1">
      <alignment horizontal="center" vertical="center" wrapText="1"/>
      <protection hidden="1"/>
    </xf>
    <xf numFmtId="0" fontId="42" fillId="0" borderId="6" xfId="0" applyFont="1" applyBorder="1" applyAlignment="1" applyProtection="1">
      <alignment horizontal="center" vertical="center" wrapText="1"/>
      <protection hidden="1"/>
    </xf>
    <xf numFmtId="0" fontId="42" fillId="0" borderId="7" xfId="0" applyFont="1" applyBorder="1" applyAlignment="1" applyProtection="1">
      <alignment horizontal="center" vertical="center" wrapText="1"/>
      <protection hidden="1"/>
    </xf>
    <xf numFmtId="0" fontId="42" fillId="0" borderId="8" xfId="0" applyFont="1" applyBorder="1" applyAlignment="1" applyProtection="1">
      <alignment horizontal="center" vertical="center" wrapText="1"/>
      <protection hidden="1"/>
    </xf>
    <xf numFmtId="0" fontId="42" fillId="0" borderId="9" xfId="0" applyFont="1" applyBorder="1" applyAlignment="1" applyProtection="1">
      <alignment horizontal="center" vertical="center" wrapText="1"/>
      <protection hidden="1"/>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7" fillId="0" borderId="10"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6" fillId="5" borderId="10" xfId="0" applyFont="1" applyFill="1" applyBorder="1" applyAlignment="1" applyProtection="1">
      <alignment horizontal="left" vertical="center"/>
      <protection locked="0"/>
    </xf>
    <xf numFmtId="0" fontId="6" fillId="5" borderId="12" xfId="0" applyFont="1" applyFill="1" applyBorder="1" applyAlignment="1" applyProtection="1">
      <alignment horizontal="left" vertical="center"/>
      <protection locked="0"/>
    </xf>
    <xf numFmtId="0" fontId="6" fillId="5" borderId="11" xfId="0" applyFont="1" applyFill="1" applyBorder="1" applyAlignment="1" applyProtection="1">
      <alignment horizontal="left" vertical="center"/>
      <protection locked="0"/>
    </xf>
    <xf numFmtId="49" fontId="6" fillId="5" borderId="1" xfId="0" applyNumberFormat="1" applyFont="1" applyFill="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0" fontId="6" fillId="0" borderId="10"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0"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29"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horizontal="left" vertical="center"/>
      <protection locked="0"/>
    </xf>
    <xf numFmtId="0" fontId="6" fillId="0" borderId="8" xfId="0" applyFont="1" applyBorder="1" applyAlignment="1" applyProtection="1">
      <alignment horizontal="center" vertical="center"/>
      <protection locked="0"/>
    </xf>
    <xf numFmtId="49" fontId="6" fillId="5" borderId="10" xfId="0" applyNumberFormat="1" applyFont="1" applyFill="1" applyBorder="1" applyAlignment="1" applyProtection="1">
      <alignment horizontal="left" vertical="center"/>
      <protection locked="0"/>
    </xf>
    <xf numFmtId="49" fontId="6" fillId="5" borderId="12" xfId="0" applyNumberFormat="1" applyFont="1" applyFill="1" applyBorder="1" applyAlignment="1" applyProtection="1">
      <alignment horizontal="left" vertical="center"/>
      <protection locked="0"/>
    </xf>
    <xf numFmtId="0" fontId="32" fillId="0" borderId="0" xfId="0" applyFont="1" applyAlignment="1" applyProtection="1">
      <alignment horizontal="center" vertical="center"/>
      <protection locked="0"/>
    </xf>
    <xf numFmtId="0" fontId="6" fillId="5" borderId="1" xfId="0" applyFont="1" applyFill="1" applyBorder="1" applyAlignment="1" applyProtection="1">
      <alignment horizontal="left" vertical="center"/>
      <protection locked="0"/>
    </xf>
    <xf numFmtId="0" fontId="20" fillId="0" borderId="0" xfId="0" applyFont="1" applyAlignment="1" applyProtection="1">
      <alignment horizontal="center" vertical="center" wrapText="1"/>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29"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5"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3" xfId="0" applyFont="1" applyBorder="1" applyAlignment="1" applyProtection="1">
      <alignment horizontal="center" vertical="center"/>
      <protection locked="0"/>
    </xf>
    <xf numFmtId="49" fontId="6" fillId="5" borderId="11" xfId="0" applyNumberFormat="1" applyFont="1" applyFill="1" applyBorder="1" applyAlignment="1" applyProtection="1">
      <alignment horizontal="left" vertical="center"/>
      <protection locked="0"/>
    </xf>
    <xf numFmtId="0" fontId="6" fillId="0" borderId="0" xfId="0" applyFont="1" applyAlignment="1" applyProtection="1">
      <alignment horizontal="center" vertical="center"/>
      <protection locked="0"/>
    </xf>
    <xf numFmtId="49" fontId="6" fillId="0" borderId="10" xfId="0" applyNumberFormat="1" applyFont="1" applyBorder="1" applyAlignment="1" applyProtection="1">
      <alignment horizontal="center" vertical="center"/>
      <protection locked="0"/>
    </xf>
    <xf numFmtId="49" fontId="6" fillId="0" borderId="11" xfId="0" applyNumberFormat="1" applyFont="1" applyBorder="1" applyAlignment="1" applyProtection="1">
      <alignment horizontal="center" vertical="center"/>
      <protection locked="0"/>
    </xf>
    <xf numFmtId="0" fontId="6" fillId="5" borderId="1" xfId="0" applyFont="1" applyFill="1" applyBorder="1" applyAlignment="1" applyProtection="1">
      <alignment horizontal="left" vertical="center" wrapText="1"/>
      <protection locked="0"/>
    </xf>
    <xf numFmtId="0" fontId="17" fillId="0" borderId="0" xfId="0" applyFont="1" applyAlignment="1" applyProtection="1">
      <alignment horizontal="center" vertical="center"/>
      <protection locked="0"/>
    </xf>
    <xf numFmtId="0" fontId="32" fillId="0" borderId="0" xfId="0" applyFont="1" applyAlignment="1" applyProtection="1">
      <alignment horizontal="left" vertical="center"/>
      <protection locked="0"/>
    </xf>
    <xf numFmtId="0" fontId="17" fillId="0" borderId="0" xfId="0" applyFont="1" applyAlignment="1" applyProtection="1">
      <alignment horizontal="left" vertical="center"/>
      <protection locked="0"/>
    </xf>
    <xf numFmtId="0" fontId="17" fillId="0" borderId="1" xfId="0" applyFont="1" applyBorder="1" applyAlignment="1" applyProtection="1">
      <alignment horizontal="center" vertical="center" wrapText="1"/>
      <protection locked="0"/>
    </xf>
    <xf numFmtId="0" fontId="17" fillId="0" borderId="10" xfId="0" applyFont="1" applyBorder="1" applyProtection="1">
      <alignment vertical="center"/>
      <protection locked="0"/>
    </xf>
    <xf numFmtId="0" fontId="17" fillId="0" borderId="12" xfId="0" applyFont="1" applyBorder="1" applyProtection="1">
      <alignment vertical="center"/>
      <protection locked="0"/>
    </xf>
    <xf numFmtId="0" fontId="17" fillId="0" borderId="11" xfId="0" applyFont="1" applyBorder="1" applyProtection="1">
      <alignment vertical="center"/>
      <protection locked="0"/>
    </xf>
    <xf numFmtId="0" fontId="17" fillId="0" borderId="1" xfId="0" applyFont="1" applyBorder="1" applyAlignment="1" applyProtection="1">
      <alignment horizontal="center" vertical="center"/>
      <protection locked="0"/>
    </xf>
    <xf numFmtId="0" fontId="17" fillId="0" borderId="2" xfId="0" applyFont="1" applyBorder="1" applyAlignment="1" applyProtection="1">
      <alignment horizontal="center" vertical="center" wrapText="1"/>
      <protection locked="0"/>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7" fillId="0" borderId="2" xfId="0" applyFont="1" applyBorder="1" applyAlignment="1" applyProtection="1">
      <alignment horizontal="left" vertical="center" wrapText="1"/>
      <protection locked="0"/>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17"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17" fillId="0" borderId="1" xfId="0" applyFont="1" applyBorder="1" applyAlignment="1" applyProtection="1">
      <alignment horizontal="left" vertical="center"/>
      <protection locked="0"/>
    </xf>
    <xf numFmtId="0" fontId="17" fillId="0" borderId="3" xfId="0" applyFont="1" applyBorder="1" applyAlignment="1" applyProtection="1">
      <alignment horizontal="center" vertical="center" wrapText="1"/>
      <protection locked="0"/>
    </xf>
    <xf numFmtId="0" fontId="0" fillId="0" borderId="3" xfId="0" applyBorder="1" applyAlignment="1">
      <alignment vertical="center" wrapText="1"/>
    </xf>
    <xf numFmtId="0" fontId="0" fillId="0" borderId="4" xfId="0" applyBorder="1" applyAlignment="1">
      <alignment vertical="center" wrapText="1"/>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7" fillId="0" borderId="0" xfId="0" applyFont="1" applyAlignment="1" applyProtection="1">
      <alignment horizontal="left" vertical="center" wrapText="1"/>
      <protection locked="0"/>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0" xfId="0" applyAlignment="1">
      <alignment vertical="center" wrapText="1"/>
    </xf>
    <xf numFmtId="0" fontId="0" fillId="0" borderId="6"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7" fillId="0" borderId="0" xfId="0" applyFont="1" applyAlignment="1" applyProtection="1">
      <alignment horizontal="center" vertical="center"/>
      <protection locked="0"/>
    </xf>
    <xf numFmtId="0" fontId="6" fillId="5" borderId="1" xfId="0" applyFont="1" applyFill="1" applyBorder="1" applyAlignment="1" applyProtection="1">
      <alignment horizontal="left" vertical="top"/>
      <protection locked="0"/>
    </xf>
    <xf numFmtId="49" fontId="10" fillId="5" borderId="10" xfId="0" applyNumberFormat="1" applyFont="1" applyFill="1" applyBorder="1" applyAlignment="1" applyProtection="1">
      <alignment horizontal="left" vertical="top" wrapText="1"/>
      <protection locked="0"/>
    </xf>
    <xf numFmtId="49" fontId="10" fillId="5" borderId="12" xfId="0" applyNumberFormat="1" applyFont="1" applyFill="1" applyBorder="1" applyAlignment="1" applyProtection="1">
      <alignment horizontal="left" vertical="top" wrapText="1"/>
      <protection locked="0"/>
    </xf>
    <xf numFmtId="49" fontId="10" fillId="5" borderId="11" xfId="0" applyNumberFormat="1" applyFont="1" applyFill="1" applyBorder="1" applyAlignment="1" applyProtection="1">
      <alignment horizontal="left" vertical="top" wrapText="1"/>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5" borderId="2"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6" fillId="5" borderId="8" xfId="0" applyFont="1" applyFill="1" applyBorder="1" applyAlignment="1" applyProtection="1">
      <alignment horizontal="left" vertical="center" wrapText="1"/>
      <protection locked="0"/>
    </xf>
    <xf numFmtId="0" fontId="6" fillId="5" borderId="9" xfId="0" applyFont="1" applyFill="1" applyBorder="1" applyAlignment="1" applyProtection="1">
      <alignment horizontal="left" vertical="center" wrapText="1"/>
      <protection locked="0"/>
    </xf>
    <xf numFmtId="0" fontId="10" fillId="0" borderId="10" xfId="0" applyFont="1" applyBorder="1" applyAlignment="1" applyProtection="1">
      <alignment horizontal="center" vertical="top"/>
      <protection locked="0"/>
    </xf>
    <xf numFmtId="0" fontId="10" fillId="0" borderId="12" xfId="0" applyFont="1" applyBorder="1" applyAlignment="1" applyProtection="1">
      <alignment horizontal="center" vertical="top"/>
      <protection locked="0"/>
    </xf>
    <xf numFmtId="0" fontId="10" fillId="0" borderId="11" xfId="0" applyFont="1" applyBorder="1" applyAlignment="1" applyProtection="1">
      <alignment horizontal="center" vertical="top"/>
      <protection locked="0"/>
    </xf>
    <xf numFmtId="49" fontId="10" fillId="5" borderId="10" xfId="0" applyNumberFormat="1" applyFont="1" applyFill="1" applyBorder="1" applyAlignment="1" applyProtection="1">
      <alignment horizontal="left" vertical="top"/>
      <protection locked="0"/>
    </xf>
    <xf numFmtId="49" fontId="10" fillId="5" borderId="12" xfId="0" applyNumberFormat="1" applyFont="1" applyFill="1" applyBorder="1" applyAlignment="1" applyProtection="1">
      <alignment horizontal="left" vertical="top"/>
      <protection locked="0"/>
    </xf>
    <xf numFmtId="49" fontId="10" fillId="5" borderId="11" xfId="0" applyNumberFormat="1" applyFont="1" applyFill="1" applyBorder="1" applyAlignment="1" applyProtection="1">
      <alignment horizontal="left" vertical="top"/>
      <protection locked="0"/>
    </xf>
    <xf numFmtId="0" fontId="6" fillId="0" borderId="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shrinkToFit="1"/>
      <protection locked="0"/>
    </xf>
    <xf numFmtId="0" fontId="29"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8" xfId="0" applyFont="1" applyBorder="1" applyAlignment="1" applyProtection="1">
      <alignment horizontal="left" vertical="center"/>
      <protection locked="0"/>
    </xf>
    <xf numFmtId="0" fontId="6" fillId="2" borderId="1" xfId="0" applyFont="1" applyFill="1" applyBorder="1" applyAlignment="1" applyProtection="1">
      <alignment horizontal="left" vertical="center" wrapText="1"/>
      <protection hidden="1"/>
    </xf>
    <xf numFmtId="0" fontId="6" fillId="2" borderId="10" xfId="0" applyFont="1" applyFill="1" applyBorder="1" applyAlignment="1" applyProtection="1">
      <alignment horizontal="left" vertical="center"/>
      <protection hidden="1"/>
    </xf>
    <xf numFmtId="0" fontId="6" fillId="2" borderId="12" xfId="0" applyFont="1" applyFill="1" applyBorder="1" applyAlignment="1" applyProtection="1">
      <alignment horizontal="left" vertical="center"/>
      <protection hidden="1"/>
    </xf>
    <xf numFmtId="0" fontId="6" fillId="2" borderId="11" xfId="0" applyFont="1" applyFill="1" applyBorder="1" applyAlignment="1" applyProtection="1">
      <alignment horizontal="left" vertical="center"/>
      <protection hidden="1"/>
    </xf>
    <xf numFmtId="0" fontId="10" fillId="0" borderId="10" xfId="0" applyFont="1" applyBorder="1" applyAlignment="1" applyProtection="1">
      <alignment horizontal="center" vertical="top" wrapText="1"/>
      <protection locked="0"/>
    </xf>
    <xf numFmtId="0" fontId="10" fillId="0" borderId="12"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protection locked="0"/>
    </xf>
    <xf numFmtId="0" fontId="6" fillId="5" borderId="3" xfId="0" applyFont="1" applyFill="1" applyBorder="1" applyAlignment="1" applyProtection="1">
      <alignment horizontal="left" vertical="center"/>
      <protection locked="0"/>
    </xf>
    <xf numFmtId="0" fontId="6" fillId="5" borderId="4" xfId="0" applyFont="1" applyFill="1" applyBorder="1" applyAlignment="1" applyProtection="1">
      <alignment horizontal="left" vertical="center"/>
      <protection locked="0"/>
    </xf>
    <xf numFmtId="49" fontId="6" fillId="5" borderId="3" xfId="0" applyNumberFormat="1" applyFont="1" applyFill="1" applyBorder="1" applyAlignment="1" applyProtection="1">
      <alignment horizontal="left" vertical="center"/>
      <protection locked="0"/>
    </xf>
    <xf numFmtId="49" fontId="6" fillId="5" borderId="4" xfId="0" applyNumberFormat="1"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hidden="1"/>
    </xf>
    <xf numFmtId="49" fontId="10" fillId="5" borderId="1" xfId="0" applyNumberFormat="1" applyFont="1" applyFill="1" applyBorder="1" applyAlignment="1" applyProtection="1">
      <alignment horizontal="left" vertical="top"/>
      <protection locked="0"/>
    </xf>
    <xf numFmtId="0" fontId="6" fillId="5" borderId="2" xfId="0" applyFont="1" applyFill="1" applyBorder="1" applyAlignment="1" applyProtection="1">
      <alignment horizontal="left" vertical="top"/>
      <protection locked="0"/>
    </xf>
    <xf numFmtId="0" fontId="6" fillId="5" borderId="3" xfId="0" applyFont="1" applyFill="1" applyBorder="1" applyAlignment="1" applyProtection="1">
      <alignment horizontal="left" vertical="top"/>
      <protection locked="0"/>
    </xf>
    <xf numFmtId="0" fontId="6" fillId="5" borderId="4" xfId="0" applyFont="1" applyFill="1" applyBorder="1" applyAlignment="1" applyProtection="1">
      <alignment horizontal="left" vertical="top"/>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top" wrapText="1"/>
      <protection locked="0"/>
    </xf>
    <xf numFmtId="0" fontId="6" fillId="5" borderId="2"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protection locked="0"/>
    </xf>
    <xf numFmtId="0" fontId="6" fillId="5" borderId="0" xfId="0" applyFont="1" applyFill="1" applyAlignment="1" applyProtection="1">
      <alignment horizontal="left" vertical="top"/>
      <protection locked="0"/>
    </xf>
    <xf numFmtId="0" fontId="6" fillId="5" borderId="6" xfId="0" applyFont="1" applyFill="1" applyBorder="1" applyAlignment="1" applyProtection="1">
      <alignment horizontal="left" vertical="top"/>
      <protection locked="0"/>
    </xf>
    <xf numFmtId="0" fontId="6" fillId="5" borderId="7" xfId="0" applyFont="1" applyFill="1" applyBorder="1" applyAlignment="1" applyProtection="1">
      <alignment horizontal="left" vertical="top"/>
      <protection locked="0"/>
    </xf>
    <xf numFmtId="0" fontId="6" fillId="5" borderId="8" xfId="0" applyFont="1" applyFill="1" applyBorder="1" applyAlignment="1" applyProtection="1">
      <alignment horizontal="left" vertical="top"/>
      <protection locked="0"/>
    </xf>
    <xf numFmtId="0" fontId="6" fillId="5" borderId="9" xfId="0" applyFont="1" applyFill="1" applyBorder="1" applyAlignment="1" applyProtection="1">
      <alignment horizontal="left" vertical="top"/>
      <protection locked="0"/>
    </xf>
    <xf numFmtId="0" fontId="6" fillId="5" borderId="3"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wrapText="1"/>
      <protection locked="0"/>
    </xf>
    <xf numFmtId="0" fontId="6" fillId="5" borderId="0" xfId="0" applyFont="1" applyFill="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left" vertical="top" wrapText="1"/>
      <protection locked="0"/>
    </xf>
    <xf numFmtId="0" fontId="6" fillId="5" borderId="9" xfId="0" applyFont="1" applyFill="1" applyBorder="1" applyAlignment="1" applyProtection="1">
      <alignment horizontal="left" vertical="top" wrapText="1"/>
      <protection locked="0"/>
    </xf>
    <xf numFmtId="0" fontId="7" fillId="5" borderId="48" xfId="0" applyFont="1" applyFill="1" applyBorder="1" applyAlignment="1" applyProtection="1">
      <alignment horizontal="left" vertical="center" wrapText="1"/>
      <protection locked="0"/>
    </xf>
    <xf numFmtId="0" fontId="7" fillId="5" borderId="49" xfId="0" applyFont="1" applyFill="1" applyBorder="1" applyAlignment="1" applyProtection="1">
      <alignment horizontal="left" vertical="center" wrapText="1"/>
      <protection locked="0"/>
    </xf>
    <xf numFmtId="0" fontId="7" fillId="5" borderId="48" xfId="0" applyFont="1" applyFill="1" applyBorder="1" applyAlignment="1" applyProtection="1">
      <alignment horizontal="left" vertical="top" wrapText="1"/>
      <protection locked="0"/>
    </xf>
    <xf numFmtId="0" fontId="7" fillId="5" borderId="49" xfId="0" applyFont="1" applyFill="1" applyBorder="1" applyAlignment="1" applyProtection="1">
      <alignment horizontal="left" vertical="top" wrapText="1"/>
      <protection locked="0"/>
    </xf>
    <xf numFmtId="0" fontId="7" fillId="5" borderId="48" xfId="0" applyFont="1" applyFill="1" applyBorder="1" applyAlignment="1" applyProtection="1">
      <alignment horizontal="center" vertical="center"/>
      <protection locked="0"/>
    </xf>
    <xf numFmtId="0" fontId="7" fillId="5" borderId="49" xfId="0" applyFont="1" applyFill="1" applyBorder="1" applyAlignment="1" applyProtection="1">
      <alignment horizontal="center" vertical="center"/>
      <protection locked="0"/>
    </xf>
    <xf numFmtId="176" fontId="7" fillId="5" borderId="48" xfId="0" applyNumberFormat="1" applyFont="1" applyFill="1" applyBorder="1" applyAlignment="1" applyProtection="1">
      <alignment horizontal="center" vertical="center"/>
      <protection locked="0"/>
    </xf>
    <xf numFmtId="176" fontId="7" fillId="5" borderId="49" xfId="0" applyNumberFormat="1" applyFont="1" applyFill="1" applyBorder="1" applyAlignment="1" applyProtection="1">
      <alignment horizontal="center" vertical="center"/>
      <protection locked="0"/>
    </xf>
    <xf numFmtId="49" fontId="7" fillId="5" borderId="48" xfId="0" applyNumberFormat="1" applyFont="1" applyFill="1" applyBorder="1" applyAlignment="1" applyProtection="1">
      <alignment horizontal="center" vertical="center" wrapText="1"/>
      <protection locked="0"/>
    </xf>
    <xf numFmtId="49" fontId="7" fillId="5" borderId="49" xfId="0" applyNumberFormat="1" applyFont="1" applyFill="1" applyBorder="1" applyAlignment="1" applyProtection="1">
      <alignment horizontal="center" vertical="center" wrapText="1"/>
      <protection locked="0"/>
    </xf>
    <xf numFmtId="0" fontId="7" fillId="5" borderId="47" xfId="0" applyFont="1" applyFill="1" applyBorder="1" applyAlignment="1" applyProtection="1">
      <alignment horizontal="left" vertical="center" wrapText="1"/>
      <protection locked="0"/>
    </xf>
    <xf numFmtId="0" fontId="7" fillId="5" borderId="47" xfId="0" applyFont="1" applyFill="1" applyBorder="1" applyAlignment="1" applyProtection="1">
      <alignment horizontal="left" vertical="top" wrapText="1"/>
      <protection locked="0"/>
    </xf>
    <xf numFmtId="0" fontId="7" fillId="5" borderId="47" xfId="0" applyFont="1" applyFill="1" applyBorder="1" applyAlignment="1" applyProtection="1">
      <alignment horizontal="center" vertical="center"/>
      <protection locked="0"/>
    </xf>
    <xf numFmtId="176" fontId="7" fillId="5" borderId="47" xfId="0" applyNumberFormat="1" applyFont="1" applyFill="1" applyBorder="1" applyAlignment="1" applyProtection="1">
      <alignment horizontal="center" vertical="center"/>
      <protection locked="0"/>
    </xf>
    <xf numFmtId="49" fontId="7" fillId="5" borderId="47"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5" borderId="19" xfId="0" applyFont="1" applyFill="1" applyBorder="1" applyAlignment="1" applyProtection="1">
      <alignment horizontal="center" vertical="center"/>
      <protection locked="0"/>
    </xf>
    <xf numFmtId="0" fontId="7" fillId="5" borderId="20" xfId="0" applyFont="1" applyFill="1" applyBorder="1" applyAlignment="1" applyProtection="1">
      <alignment horizontal="center" vertical="center"/>
      <protection locked="0"/>
    </xf>
    <xf numFmtId="0" fontId="7" fillId="5" borderId="21" xfId="0" applyFont="1" applyFill="1" applyBorder="1" applyAlignment="1" applyProtection="1">
      <alignment horizontal="center" vertical="center"/>
      <protection locked="0"/>
    </xf>
    <xf numFmtId="38" fontId="7" fillId="5" borderId="19" xfId="1" applyFont="1" applyFill="1" applyBorder="1" applyAlignment="1" applyProtection="1">
      <alignment horizontal="center" vertical="center"/>
      <protection locked="0"/>
    </xf>
    <xf numFmtId="38" fontId="7" fillId="5" borderId="20" xfId="1" applyFont="1" applyFill="1" applyBorder="1" applyAlignment="1" applyProtection="1">
      <alignment horizontal="center" vertical="center"/>
      <protection locked="0"/>
    </xf>
    <xf numFmtId="0" fontId="7" fillId="5" borderId="19" xfId="0" applyFont="1" applyFill="1" applyBorder="1" applyAlignment="1" applyProtection="1">
      <alignment horizontal="left" vertical="center"/>
      <protection locked="0"/>
    </xf>
    <xf numFmtId="0" fontId="7" fillId="5" borderId="20" xfId="0" applyFont="1" applyFill="1" applyBorder="1" applyAlignment="1" applyProtection="1">
      <alignment horizontal="left" vertical="center"/>
      <protection locked="0"/>
    </xf>
    <xf numFmtId="0" fontId="7" fillId="5" borderId="21" xfId="0" applyFont="1" applyFill="1" applyBorder="1" applyAlignment="1" applyProtection="1">
      <alignment horizontal="left" vertical="center"/>
      <protection locked="0"/>
    </xf>
    <xf numFmtId="38" fontId="7" fillId="5" borderId="21" xfId="1" applyFont="1" applyFill="1" applyBorder="1" applyAlignment="1" applyProtection="1">
      <alignment horizontal="center" vertical="center"/>
      <protection locked="0"/>
    </xf>
    <xf numFmtId="0" fontId="10" fillId="0" borderId="1" xfId="0" applyFont="1" applyBorder="1" applyAlignment="1" applyProtection="1">
      <alignment horizontal="left" vertical="center"/>
      <protection locked="0"/>
    </xf>
    <xf numFmtId="0" fontId="7" fillId="5" borderId="16"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5" borderId="18" xfId="0" applyFont="1" applyFill="1" applyBorder="1" applyAlignment="1" applyProtection="1">
      <alignment horizontal="center" vertical="center"/>
      <protection locked="0"/>
    </xf>
    <xf numFmtId="38" fontId="7" fillId="5" borderId="16" xfId="1"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7" fillId="5" borderId="16" xfId="0" applyFont="1" applyFill="1" applyBorder="1" applyAlignment="1" applyProtection="1">
      <alignment horizontal="left" vertical="center"/>
      <protection locked="0"/>
    </xf>
    <xf numFmtId="0" fontId="7" fillId="5" borderId="17" xfId="0" applyFont="1" applyFill="1" applyBorder="1" applyAlignment="1" applyProtection="1">
      <alignment horizontal="left" vertical="center"/>
      <protection locked="0"/>
    </xf>
    <xf numFmtId="0" fontId="7" fillId="5" borderId="18" xfId="0" applyFont="1" applyFill="1" applyBorder="1" applyAlignment="1" applyProtection="1">
      <alignment horizontal="left" vertical="center"/>
      <protection locked="0"/>
    </xf>
    <xf numFmtId="38" fontId="7" fillId="5" borderId="18" xfId="1" applyFont="1" applyFill="1" applyBorder="1" applyAlignment="1" applyProtection="1">
      <alignment horizontal="center" vertical="center"/>
      <protection locked="0"/>
    </xf>
    <xf numFmtId="0" fontId="7" fillId="5" borderId="13" xfId="0" applyFont="1" applyFill="1" applyBorder="1" applyAlignment="1" applyProtection="1">
      <alignment horizontal="center" vertical="center"/>
      <protection locked="0"/>
    </xf>
    <xf numFmtId="0" fontId="7" fillId="5" borderId="14" xfId="0" applyFont="1" applyFill="1" applyBorder="1" applyAlignment="1" applyProtection="1">
      <alignment horizontal="center" vertical="center"/>
      <protection locked="0"/>
    </xf>
    <xf numFmtId="0" fontId="7" fillId="5" borderId="15" xfId="0" applyFont="1" applyFill="1" applyBorder="1" applyAlignment="1" applyProtection="1">
      <alignment horizontal="center" vertical="center"/>
      <protection locked="0"/>
    </xf>
    <xf numFmtId="38" fontId="7" fillId="5" borderId="13" xfId="1" applyFont="1" applyFill="1" applyBorder="1" applyAlignment="1" applyProtection="1">
      <alignment horizontal="center" vertical="center"/>
      <protection locked="0"/>
    </xf>
    <xf numFmtId="38" fontId="7" fillId="5" borderId="14" xfId="1" applyFont="1" applyFill="1" applyBorder="1" applyAlignment="1" applyProtection="1">
      <alignment horizontal="center" vertical="center"/>
      <protection locked="0"/>
    </xf>
    <xf numFmtId="0" fontId="7" fillId="5" borderId="13" xfId="0" applyFont="1" applyFill="1" applyBorder="1" applyAlignment="1" applyProtection="1">
      <alignment horizontal="left" vertical="center"/>
      <protection locked="0"/>
    </xf>
    <xf numFmtId="0" fontId="7" fillId="5" borderId="14" xfId="0" applyFont="1" applyFill="1" applyBorder="1" applyAlignment="1" applyProtection="1">
      <alignment horizontal="left" vertical="center"/>
      <protection locked="0"/>
    </xf>
    <xf numFmtId="0" fontId="7" fillId="5" borderId="15" xfId="0" applyFont="1" applyFill="1" applyBorder="1" applyAlignment="1" applyProtection="1">
      <alignment horizontal="left" vertical="center"/>
      <protection locked="0"/>
    </xf>
    <xf numFmtId="38" fontId="7" fillId="5" borderId="15" xfId="1" applyFont="1" applyFill="1" applyBorder="1" applyAlignment="1" applyProtection="1">
      <alignment horizontal="center" vertical="center"/>
      <protection locked="0"/>
    </xf>
    <xf numFmtId="0" fontId="7" fillId="0" borderId="68"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38" fontId="7" fillId="0" borderId="3" xfId="1" applyFont="1" applyBorder="1" applyAlignment="1" applyProtection="1">
      <alignment horizontal="center" vertical="center"/>
      <protection locked="0"/>
    </xf>
    <xf numFmtId="38" fontId="7" fillId="0" borderId="4" xfId="1" applyFont="1" applyBorder="1" applyAlignment="1" applyProtection="1">
      <alignment horizontal="center" vertical="center"/>
      <protection locked="0"/>
    </xf>
    <xf numFmtId="177" fontId="7" fillId="5" borderId="48" xfId="0" applyNumberFormat="1" applyFont="1" applyFill="1" applyBorder="1" applyAlignment="1" applyProtection="1">
      <alignment horizontal="center" vertical="center"/>
      <protection locked="0"/>
    </xf>
    <xf numFmtId="177" fontId="7" fillId="5" borderId="47" xfId="0" applyNumberFormat="1" applyFont="1" applyFill="1" applyBorder="1" applyAlignment="1" applyProtection="1">
      <alignment horizontal="center" vertical="center"/>
      <protection locked="0"/>
    </xf>
    <xf numFmtId="0" fontId="10" fillId="0" borderId="12" xfId="0" applyFont="1" applyBorder="1" applyAlignment="1" applyProtection="1">
      <alignment horizontal="left" vertical="center"/>
      <protection locked="0"/>
    </xf>
    <xf numFmtId="38" fontId="7" fillId="2" borderId="1" xfId="1" applyFont="1" applyFill="1" applyBorder="1" applyAlignment="1" applyProtection="1">
      <alignment horizontal="center" vertical="center"/>
      <protection hidden="1"/>
    </xf>
    <xf numFmtId="0" fontId="7" fillId="0" borderId="1" xfId="0" applyFont="1" applyBorder="1" applyAlignment="1" applyProtection="1">
      <alignment horizontal="left" vertical="center"/>
      <protection locked="0"/>
    </xf>
    <xf numFmtId="38" fontId="7" fillId="0" borderId="1" xfId="1" applyFont="1" applyBorder="1" applyAlignment="1" applyProtection="1">
      <alignment horizontal="center" vertical="center"/>
      <protection locked="0"/>
    </xf>
    <xf numFmtId="176" fontId="7" fillId="5" borderId="1" xfId="0" applyNumberFormat="1" applyFont="1" applyFill="1" applyBorder="1" applyProtection="1">
      <alignment vertical="center"/>
      <protection locked="0"/>
    </xf>
    <xf numFmtId="176" fontId="7" fillId="2" borderId="1" xfId="0" applyNumberFormat="1" applyFont="1" applyFill="1" applyBorder="1" applyAlignment="1" applyProtection="1">
      <alignment horizontal="right" vertical="center"/>
      <protection hidden="1"/>
    </xf>
    <xf numFmtId="0" fontId="10" fillId="0" borderId="12" xfId="0" applyFont="1" applyBorder="1" applyAlignment="1">
      <alignment horizontal="left" vertical="center"/>
    </xf>
    <xf numFmtId="176" fontId="7" fillId="5" borderId="1" xfId="0" applyNumberFormat="1" applyFont="1" applyFill="1" applyBorder="1" applyAlignment="1" applyProtection="1">
      <alignment horizontal="right" vertical="center"/>
      <protection locked="0"/>
    </xf>
    <xf numFmtId="0" fontId="7" fillId="0" borderId="1" xfId="0" applyFont="1" applyBorder="1" applyAlignment="1" applyProtection="1">
      <alignment horizontal="left" vertical="top" wrapText="1"/>
      <protection locked="0"/>
    </xf>
    <xf numFmtId="0" fontId="7" fillId="0" borderId="1" xfId="0" applyFont="1" applyBorder="1" applyAlignment="1" applyProtection="1">
      <alignment horizontal="left" vertical="top"/>
      <protection locked="0"/>
    </xf>
    <xf numFmtId="0" fontId="7" fillId="0" borderId="0" xfId="0" applyFont="1" applyAlignment="1">
      <alignment horizontal="center" vertical="center"/>
    </xf>
    <xf numFmtId="0" fontId="6" fillId="0" borderId="0" xfId="0" applyFont="1" applyAlignment="1">
      <alignment horizontal="left"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28" fillId="0" borderId="1" xfId="0" applyFont="1" applyBorder="1" applyAlignment="1" applyProtection="1">
      <alignment horizontal="center" vertical="center"/>
      <protection locked="0"/>
    </xf>
    <xf numFmtId="0" fontId="7" fillId="0" borderId="1" xfId="0" applyFont="1" applyBorder="1" applyAlignment="1">
      <alignment horizontal="center" vertical="center" textRotation="255"/>
    </xf>
    <xf numFmtId="0" fontId="17" fillId="0" borderId="1" xfId="4" applyFont="1" applyBorder="1" applyAlignment="1">
      <alignment horizontal="center" vertical="center"/>
    </xf>
    <xf numFmtId="0" fontId="17" fillId="4" borderId="1" xfId="4" applyFont="1" applyFill="1" applyBorder="1">
      <alignment vertical="center"/>
    </xf>
    <xf numFmtId="0" fontId="17" fillId="0" borderId="29" xfId="0" applyFont="1" applyBorder="1" applyAlignment="1">
      <alignment horizontal="left" vertical="top" wrapText="1"/>
    </xf>
    <xf numFmtId="0" fontId="17" fillId="0" borderId="30" xfId="0" applyFont="1" applyBorder="1" applyAlignment="1">
      <alignment horizontal="left" vertical="top" wrapText="1"/>
    </xf>
    <xf numFmtId="0" fontId="17" fillId="0" borderId="31" xfId="0" applyFont="1" applyBorder="1" applyAlignment="1">
      <alignment horizontal="left" vertical="top" wrapText="1"/>
    </xf>
    <xf numFmtId="0" fontId="17" fillId="0" borderId="22" xfId="0" applyFont="1" applyBorder="1" applyAlignment="1">
      <alignment horizontal="left" vertical="top" wrapText="1"/>
    </xf>
    <xf numFmtId="0" fontId="17" fillId="0" borderId="0" xfId="0" applyFont="1" applyAlignment="1">
      <alignment horizontal="left" vertical="top" wrapText="1"/>
    </xf>
    <xf numFmtId="0" fontId="17" fillId="0" borderId="23" xfId="0" applyFont="1" applyBorder="1" applyAlignment="1">
      <alignment horizontal="left" vertical="top" wrapText="1"/>
    </xf>
    <xf numFmtId="0" fontId="6" fillId="5" borderId="29" xfId="0" applyFont="1" applyFill="1" applyBorder="1" applyAlignment="1" applyProtection="1">
      <alignment horizontal="left" vertical="top" wrapText="1"/>
      <protection locked="0"/>
    </xf>
    <xf numFmtId="0" fontId="6" fillId="5" borderId="30" xfId="0" applyFont="1" applyFill="1" applyBorder="1" applyAlignment="1" applyProtection="1">
      <alignment horizontal="left" vertical="top"/>
      <protection locked="0"/>
    </xf>
    <xf numFmtId="0" fontId="6" fillId="5" borderId="31" xfId="0" applyFont="1" applyFill="1" applyBorder="1" applyAlignment="1" applyProtection="1">
      <alignment horizontal="left" vertical="top"/>
      <protection locked="0"/>
    </xf>
    <xf numFmtId="0" fontId="6" fillId="5" borderId="22" xfId="0" applyFont="1" applyFill="1" applyBorder="1" applyAlignment="1" applyProtection="1">
      <alignment horizontal="left" vertical="top"/>
      <protection locked="0"/>
    </xf>
    <xf numFmtId="0" fontId="6" fillId="5" borderId="23" xfId="0" applyFont="1" applyFill="1" applyBorder="1" applyAlignment="1" applyProtection="1">
      <alignment horizontal="left" vertical="top"/>
      <protection locked="0"/>
    </xf>
    <xf numFmtId="0" fontId="6" fillId="0" borderId="29"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19" fillId="5"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5"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0" xfId="0" applyFont="1" applyBorder="1" applyAlignment="1" applyProtection="1">
      <alignment horizontal="left" vertical="center"/>
      <protection locked="0"/>
    </xf>
    <xf numFmtId="0" fontId="10" fillId="0" borderId="42" xfId="0" applyFont="1" applyBorder="1" applyAlignment="1" applyProtection="1">
      <alignment horizontal="left" vertical="center"/>
      <protection locked="0"/>
    </xf>
    <xf numFmtId="0" fontId="10" fillId="0" borderId="41" xfId="0" applyFont="1" applyBorder="1" applyAlignment="1" applyProtection="1">
      <alignment horizontal="left" vertical="center"/>
      <protection locked="0"/>
    </xf>
    <xf numFmtId="0" fontId="10" fillId="0" borderId="43" xfId="0" applyFont="1" applyBorder="1" applyAlignment="1" applyProtection="1">
      <alignment horizontal="left" vertical="center"/>
      <protection locked="0"/>
    </xf>
    <xf numFmtId="0" fontId="10" fillId="0" borderId="36" xfId="0" applyFont="1" applyBorder="1" applyAlignment="1" applyProtection="1">
      <alignment horizontal="center" vertical="center"/>
      <protection locked="0"/>
    </xf>
    <xf numFmtId="0" fontId="10" fillId="0" borderId="34" xfId="0" applyFont="1" applyBorder="1" applyAlignment="1" applyProtection="1">
      <alignment horizontal="center" vertical="center"/>
      <protection locked="0"/>
    </xf>
    <xf numFmtId="0" fontId="10" fillId="0" borderId="35" xfId="0" applyFont="1" applyBorder="1" applyAlignment="1" applyProtection="1">
      <alignment horizontal="center" vertical="center"/>
      <protection locked="0"/>
    </xf>
    <xf numFmtId="0" fontId="10" fillId="5" borderId="36" xfId="0" applyFont="1" applyFill="1" applyBorder="1" applyAlignment="1" applyProtection="1">
      <alignment horizontal="left" vertical="center"/>
      <protection locked="0"/>
    </xf>
    <xf numFmtId="0" fontId="10" fillId="5" borderId="34" xfId="0" applyFont="1" applyFill="1" applyBorder="1" applyAlignment="1" applyProtection="1">
      <alignment horizontal="left" vertical="center"/>
      <protection locked="0"/>
    </xf>
    <xf numFmtId="0" fontId="10" fillId="5" borderId="39" xfId="0" applyFont="1" applyFill="1" applyBorder="1" applyAlignment="1" applyProtection="1">
      <alignment horizontal="left" vertical="center"/>
      <protection locked="0"/>
    </xf>
    <xf numFmtId="0" fontId="7" fillId="0" borderId="30" xfId="0" applyFont="1" applyBorder="1" applyAlignment="1" applyProtection="1">
      <alignment horizontal="left" vertical="center"/>
      <protection locked="0"/>
    </xf>
    <xf numFmtId="0" fontId="7" fillId="0" borderId="27" xfId="0" applyFont="1" applyBorder="1" applyAlignment="1" applyProtection="1">
      <alignment horizontal="left" vertical="center" wrapText="1"/>
      <protection locked="0"/>
    </xf>
    <xf numFmtId="0" fontId="17" fillId="5" borderId="2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23" xfId="0" applyFont="1" applyFill="1" applyBorder="1" applyAlignment="1" applyProtection="1">
      <alignment horizontal="left" vertical="top" wrapText="1"/>
      <protection locked="0"/>
    </xf>
    <xf numFmtId="0" fontId="17" fillId="5" borderId="26" xfId="0" applyFont="1" applyFill="1" applyBorder="1" applyAlignment="1" applyProtection="1">
      <alignment horizontal="left" vertical="top" wrapText="1"/>
      <protection locked="0"/>
    </xf>
    <xf numFmtId="0" fontId="17" fillId="5" borderId="27" xfId="0" applyFont="1" applyFill="1" applyBorder="1" applyAlignment="1" applyProtection="1">
      <alignment horizontal="left" vertical="top" wrapText="1"/>
      <protection locked="0"/>
    </xf>
    <xf numFmtId="0" fontId="17" fillId="5" borderId="28" xfId="0" applyFont="1" applyFill="1" applyBorder="1" applyAlignment="1" applyProtection="1">
      <alignment horizontal="left" vertical="top" wrapText="1"/>
      <protection locked="0"/>
    </xf>
    <xf numFmtId="0" fontId="7" fillId="0" borderId="26" xfId="0" applyFont="1" applyBorder="1" applyAlignment="1" applyProtection="1">
      <alignment horizontal="center" vertical="center"/>
      <protection locked="0"/>
    </xf>
    <xf numFmtId="0" fontId="7" fillId="0" borderId="27"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17" fillId="0" borderId="29" xfId="0" applyFont="1" applyBorder="1" applyAlignment="1" applyProtection="1">
      <alignment horizontal="left" vertical="top" wrapText="1"/>
      <protection locked="0"/>
    </xf>
    <xf numFmtId="0" fontId="35" fillId="0" borderId="30" xfId="0" applyFont="1" applyBorder="1" applyAlignment="1" applyProtection="1">
      <alignment horizontal="left" vertical="top"/>
      <protection locked="0"/>
    </xf>
    <xf numFmtId="0" fontId="35" fillId="0" borderId="31" xfId="0" applyFont="1" applyBorder="1" applyAlignment="1" applyProtection="1">
      <alignment horizontal="left" vertical="top"/>
      <protection locked="0"/>
    </xf>
    <xf numFmtId="0" fontId="35" fillId="0" borderId="22" xfId="0" applyFont="1" applyBorder="1" applyAlignment="1" applyProtection="1">
      <alignment horizontal="left" vertical="top"/>
      <protection locked="0"/>
    </xf>
    <xf numFmtId="0" fontId="35" fillId="0" borderId="0" xfId="0" applyFont="1" applyAlignment="1" applyProtection="1">
      <alignment horizontal="left" vertical="top"/>
      <protection locked="0"/>
    </xf>
    <xf numFmtId="0" fontId="35" fillId="0" borderId="23" xfId="0" applyFont="1" applyBorder="1" applyAlignment="1" applyProtection="1">
      <alignment horizontal="left" vertical="top"/>
      <protection locked="0"/>
    </xf>
    <xf numFmtId="0" fontId="6" fillId="5"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7" fillId="0" borderId="30" xfId="0" applyFont="1" applyBorder="1" applyAlignment="1" applyProtection="1">
      <alignment horizontal="center" vertical="center"/>
      <protection locked="0"/>
    </xf>
    <xf numFmtId="0" fontId="6" fillId="5" borderId="23" xfId="0" applyFont="1" applyFill="1" applyBorder="1" applyAlignment="1" applyProtection="1">
      <alignment horizontal="left" vertical="top" wrapText="1"/>
      <protection locked="0"/>
    </xf>
    <xf numFmtId="0" fontId="6" fillId="5" borderId="26" xfId="0" applyFont="1" applyFill="1" applyBorder="1" applyAlignment="1" applyProtection="1">
      <alignment horizontal="left" vertical="top" wrapText="1"/>
      <protection locked="0"/>
    </xf>
    <xf numFmtId="0" fontId="6" fillId="5" borderId="27" xfId="0" applyFont="1" applyFill="1" applyBorder="1" applyAlignment="1" applyProtection="1">
      <alignment horizontal="left" vertical="top" wrapText="1"/>
      <protection locked="0"/>
    </xf>
    <xf numFmtId="0" fontId="6" fillId="5" borderId="28" xfId="0" applyFont="1" applyFill="1" applyBorder="1" applyAlignment="1" applyProtection="1">
      <alignment horizontal="left" vertical="top" wrapText="1"/>
      <protection locked="0"/>
    </xf>
    <xf numFmtId="0" fontId="35" fillId="0" borderId="30" xfId="0" applyFont="1" applyBorder="1" applyAlignment="1">
      <alignment horizontal="left" vertical="top"/>
    </xf>
    <xf numFmtId="0" fontId="35" fillId="0" borderId="31" xfId="0" applyFont="1" applyBorder="1" applyAlignment="1">
      <alignment horizontal="left" vertical="top"/>
    </xf>
    <xf numFmtId="0" fontId="35" fillId="0" borderId="22" xfId="0" applyFont="1" applyBorder="1" applyAlignment="1">
      <alignment horizontal="left" vertical="top"/>
    </xf>
    <xf numFmtId="0" fontId="35" fillId="0" borderId="0" xfId="0" applyFont="1" applyAlignment="1">
      <alignment horizontal="left" vertical="top"/>
    </xf>
    <xf numFmtId="0" fontId="35" fillId="0" borderId="23" xfId="0" applyFont="1" applyBorder="1" applyAlignment="1">
      <alignment horizontal="left" vertical="top"/>
    </xf>
    <xf numFmtId="0" fontId="7" fillId="0" borderId="0" xfId="0" applyFont="1" applyAlignment="1" applyProtection="1">
      <alignment horizontal="left" vertical="center" wrapText="1"/>
      <protection locked="0"/>
    </xf>
    <xf numFmtId="0" fontId="17" fillId="0" borderId="30" xfId="0" applyFont="1" applyBorder="1" applyAlignment="1" applyProtection="1">
      <alignment horizontal="left" vertical="top" wrapText="1"/>
      <protection locked="0"/>
    </xf>
    <xf numFmtId="0" fontId="17" fillId="0" borderId="31" xfId="0" applyFont="1" applyBorder="1" applyAlignment="1" applyProtection="1">
      <alignment horizontal="left" vertical="top" wrapText="1"/>
      <protection locked="0"/>
    </xf>
    <xf numFmtId="0" fontId="17" fillId="0" borderId="2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23" xfId="0" applyFont="1" applyBorder="1" applyAlignment="1" applyProtection="1">
      <alignment horizontal="left" vertical="top" wrapText="1"/>
      <protection locked="0"/>
    </xf>
    <xf numFmtId="0" fontId="6" fillId="5" borderId="29" xfId="0" applyFont="1" applyFill="1" applyBorder="1" applyAlignment="1" applyProtection="1">
      <alignment horizontal="left" vertical="top"/>
      <protection locked="0"/>
    </xf>
    <xf numFmtId="0" fontId="6" fillId="5" borderId="26" xfId="0" applyFont="1" applyFill="1" applyBorder="1" applyAlignment="1" applyProtection="1">
      <alignment horizontal="left" vertical="top"/>
      <protection locked="0"/>
    </xf>
    <xf numFmtId="0" fontId="6" fillId="5" borderId="27" xfId="0" applyFont="1" applyFill="1" applyBorder="1" applyAlignment="1" applyProtection="1">
      <alignment horizontal="left" vertical="top"/>
      <protection locked="0"/>
    </xf>
    <xf numFmtId="0" fontId="6" fillId="5" borderId="28" xfId="0" applyFont="1" applyFill="1" applyBorder="1" applyAlignment="1" applyProtection="1">
      <alignment horizontal="left" vertical="top"/>
      <protection locked="0"/>
    </xf>
    <xf numFmtId="0" fontId="19"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7" fillId="0" borderId="0" xfId="0" applyFont="1" applyAlignment="1" applyProtection="1">
      <alignment horizontal="left" vertical="center"/>
      <protection locked="0"/>
    </xf>
    <xf numFmtId="0" fontId="10" fillId="0" borderId="10"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0" fontId="10" fillId="0" borderId="32" xfId="0" applyFont="1" applyBorder="1" applyAlignment="1" applyProtection="1">
      <alignment horizontal="left" vertical="center"/>
      <protection locked="0"/>
    </xf>
    <xf numFmtId="0" fontId="21" fillId="0" borderId="0" xfId="6" applyFont="1" applyAlignment="1" applyProtection="1">
      <alignment horizontal="center" vertical="center"/>
      <protection locked="0"/>
    </xf>
    <xf numFmtId="0" fontId="22" fillId="5" borderId="29" xfId="6" applyFont="1" applyFill="1" applyBorder="1" applyAlignment="1" applyProtection="1">
      <alignment horizontal="left" vertical="top"/>
      <protection locked="0"/>
    </xf>
    <xf numFmtId="0" fontId="22" fillId="5" borderId="30" xfId="6" applyFont="1" applyFill="1" applyBorder="1" applyAlignment="1" applyProtection="1">
      <alignment horizontal="left" vertical="top"/>
      <protection locked="0"/>
    </xf>
    <xf numFmtId="0" fontId="22" fillId="5" borderId="31" xfId="6" applyFont="1" applyFill="1" applyBorder="1" applyAlignment="1" applyProtection="1">
      <alignment horizontal="left" vertical="top"/>
      <protection locked="0"/>
    </xf>
    <xf numFmtId="0" fontId="22" fillId="5" borderId="22" xfId="6" applyFont="1" applyFill="1" applyBorder="1" applyAlignment="1" applyProtection="1">
      <alignment horizontal="left" vertical="top"/>
      <protection locked="0"/>
    </xf>
    <xf numFmtId="0" fontId="22" fillId="5" borderId="0" xfId="6" applyFont="1" applyFill="1" applyAlignment="1" applyProtection="1">
      <alignment horizontal="left" vertical="top"/>
      <protection locked="0"/>
    </xf>
    <xf numFmtId="0" fontId="22" fillId="5" borderId="23" xfId="6" applyFont="1" applyFill="1" applyBorder="1" applyAlignment="1" applyProtection="1">
      <alignment horizontal="left" vertical="top"/>
      <protection locked="0"/>
    </xf>
    <xf numFmtId="0" fontId="22" fillId="5" borderId="26" xfId="6" applyFont="1" applyFill="1" applyBorder="1" applyAlignment="1" applyProtection="1">
      <alignment horizontal="left" vertical="top"/>
      <protection locked="0"/>
    </xf>
    <xf numFmtId="0" fontId="22" fillId="5" borderId="27" xfId="6" applyFont="1" applyFill="1" applyBorder="1" applyAlignment="1" applyProtection="1">
      <alignment horizontal="left" vertical="top"/>
      <protection locked="0"/>
    </xf>
    <xf numFmtId="0" fontId="22" fillId="5" borderId="28" xfId="6" applyFont="1" applyFill="1" applyBorder="1" applyAlignment="1" applyProtection="1">
      <alignment horizontal="left" vertical="top"/>
      <protection locked="0"/>
    </xf>
    <xf numFmtId="0" fontId="27" fillId="0" borderId="0" xfId="6" applyFont="1" applyAlignment="1" applyProtection="1">
      <alignment horizontal="center" vertical="center"/>
      <protection locked="0"/>
    </xf>
    <xf numFmtId="0" fontId="22" fillId="5"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22" fillId="5" borderId="22" xfId="6" applyFont="1" applyFill="1" applyBorder="1" applyAlignment="1" applyProtection="1">
      <alignment horizontal="left" vertical="top" wrapText="1"/>
      <protection locked="0"/>
    </xf>
    <xf numFmtId="0" fontId="40" fillId="5" borderId="29" xfId="0" applyFont="1" applyFill="1" applyBorder="1" applyAlignment="1" applyProtection="1">
      <alignment horizontal="left" vertical="top" wrapText="1"/>
      <protection locked="0"/>
    </xf>
    <xf numFmtId="0" fontId="40" fillId="5" borderId="30" xfId="0" applyFont="1" applyFill="1" applyBorder="1" applyAlignment="1">
      <alignment horizontal="left" vertical="top" wrapText="1"/>
    </xf>
    <xf numFmtId="0" fontId="40" fillId="5" borderId="31" xfId="0" applyFont="1" applyFill="1" applyBorder="1" applyAlignment="1">
      <alignment horizontal="left" vertical="top" wrapText="1"/>
    </xf>
    <xf numFmtId="0" fontId="0" fillId="5" borderId="82" xfId="0" applyFill="1" applyBorder="1" applyAlignment="1" applyProtection="1">
      <alignment horizontal="center" vertical="center" wrapText="1"/>
      <protection locked="0"/>
    </xf>
    <xf numFmtId="0" fontId="0" fillId="5" borderId="83" xfId="0" applyFill="1" applyBorder="1" applyAlignment="1" applyProtection="1">
      <alignment horizontal="center" vertical="center" wrapText="1"/>
      <protection locked="0"/>
    </xf>
    <xf numFmtId="0" fontId="0" fillId="5" borderId="89" xfId="0" applyFill="1" applyBorder="1" applyAlignment="1" applyProtection="1">
      <alignment horizontal="center" vertical="center" wrapText="1"/>
      <protection locked="0"/>
    </xf>
    <xf numFmtId="0" fontId="36" fillId="8" borderId="94" xfId="6" applyFont="1" applyFill="1" applyBorder="1" applyAlignment="1">
      <alignment vertical="center" wrapText="1"/>
    </xf>
    <xf numFmtId="0" fontId="38" fillId="8" borderId="96" xfId="0" applyFont="1" applyFill="1" applyBorder="1" applyAlignment="1">
      <alignment vertical="center" wrapText="1"/>
    </xf>
    <xf numFmtId="0" fontId="38" fillId="8" borderId="97" xfId="0" applyFont="1" applyFill="1" applyBorder="1" applyAlignment="1">
      <alignment vertical="center" wrapText="1"/>
    </xf>
    <xf numFmtId="0" fontId="37" fillId="8" borderId="50" xfId="0" applyFont="1" applyFill="1" applyBorder="1" applyAlignment="1">
      <alignment vertical="center" wrapText="1"/>
    </xf>
    <xf numFmtId="0" fontId="38" fillId="8" borderId="51" xfId="0" applyFont="1" applyFill="1" applyBorder="1" applyAlignment="1">
      <alignment vertical="center" wrapText="1"/>
    </xf>
    <xf numFmtId="0" fontId="38" fillId="8" borderId="98" xfId="0" applyFont="1" applyFill="1" applyBorder="1" applyAlignment="1">
      <alignment vertical="center" wrapText="1"/>
    </xf>
    <xf numFmtId="0" fontId="38" fillId="8" borderId="2" xfId="0" applyFont="1" applyFill="1" applyBorder="1" applyAlignment="1">
      <alignment vertical="center" wrapText="1"/>
    </xf>
    <xf numFmtId="0" fontId="38" fillId="8" borderId="3" xfId="0" applyFont="1" applyFill="1" applyBorder="1" applyAlignment="1">
      <alignment vertical="center" wrapText="1"/>
    </xf>
    <xf numFmtId="0" fontId="38" fillId="8" borderId="4" xfId="0" applyFont="1" applyFill="1" applyBorder="1" applyAlignment="1">
      <alignment vertical="center" wrapText="1"/>
    </xf>
    <xf numFmtId="0" fontId="38" fillId="8" borderId="5" xfId="0" applyFont="1" applyFill="1" applyBorder="1" applyAlignment="1">
      <alignment vertical="center" wrapText="1"/>
    </xf>
    <xf numFmtId="0" fontId="38" fillId="8" borderId="0" xfId="0" applyFont="1" applyFill="1" applyAlignment="1">
      <alignment vertical="center" wrapText="1"/>
    </xf>
    <xf numFmtId="0" fontId="38" fillId="8" borderId="6" xfId="0" applyFont="1" applyFill="1" applyBorder="1" applyAlignment="1">
      <alignment vertical="center" wrapText="1"/>
    </xf>
    <xf numFmtId="0" fontId="38" fillId="8" borderId="87" xfId="0" applyFont="1" applyFill="1" applyBorder="1" applyAlignment="1">
      <alignment vertical="center" wrapText="1"/>
    </xf>
    <xf numFmtId="0" fontId="38" fillId="8" borderId="27" xfId="0" applyFont="1" applyFill="1" applyBorder="1" applyAlignment="1">
      <alignment vertical="center" wrapText="1"/>
    </xf>
    <xf numFmtId="0" fontId="38" fillId="8" borderId="38" xfId="0" applyFont="1" applyFill="1" applyBorder="1" applyAlignment="1">
      <alignment vertical="center" wrapText="1"/>
    </xf>
    <xf numFmtId="0" fontId="38" fillId="8" borderId="95" xfId="0" applyFont="1" applyFill="1" applyBorder="1" applyAlignment="1">
      <alignment vertical="center" wrapText="1"/>
    </xf>
    <xf numFmtId="0" fontId="38" fillId="8" borderId="23" xfId="0" applyFont="1" applyFill="1" applyBorder="1" applyAlignment="1">
      <alignment vertical="center" wrapText="1"/>
    </xf>
    <xf numFmtId="0" fontId="38" fillId="8" borderId="28" xfId="0" applyFont="1" applyFill="1" applyBorder="1" applyAlignment="1">
      <alignment vertical="center" wrapText="1"/>
    </xf>
    <xf numFmtId="0" fontId="0" fillId="5" borderId="85"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2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26" xfId="0" applyFill="1" applyBorder="1" applyAlignment="1" applyProtection="1">
      <alignment vertical="center" wrapText="1"/>
      <protection locked="0"/>
    </xf>
    <xf numFmtId="0" fontId="0" fillId="5" borderId="27" xfId="0" applyFill="1" applyBorder="1" applyAlignment="1" applyProtection="1">
      <alignment vertical="center" wrapText="1"/>
      <protection locked="0"/>
    </xf>
    <xf numFmtId="0" fontId="38" fillId="8" borderId="79" xfId="0" applyFont="1" applyFill="1" applyBorder="1" applyAlignment="1">
      <alignment vertical="center" wrapText="1"/>
    </xf>
    <xf numFmtId="0" fontId="38" fillId="8" borderId="37" xfId="0" applyFont="1" applyFill="1" applyBorder="1" applyAlignment="1">
      <alignment vertical="center" wrapText="1"/>
    </xf>
    <xf numFmtId="0" fontId="38" fillId="8" borderId="7" xfId="0" applyFont="1" applyFill="1" applyBorder="1" applyAlignment="1">
      <alignment vertical="center" wrapText="1"/>
    </xf>
    <xf numFmtId="0" fontId="38" fillId="8" borderId="8" xfId="0" applyFont="1" applyFill="1" applyBorder="1" applyAlignment="1">
      <alignment vertical="center" wrapText="1"/>
    </xf>
    <xf numFmtId="0" fontId="38" fillId="8" borderId="9" xfId="0" applyFont="1" applyFill="1" applyBorder="1" applyAlignment="1">
      <alignment vertical="center" wrapText="1"/>
    </xf>
    <xf numFmtId="0" fontId="38" fillId="8" borderId="25" xfId="0" applyFont="1" applyFill="1" applyBorder="1" applyAlignment="1">
      <alignment vertical="center" wrapText="1"/>
    </xf>
    <xf numFmtId="0" fontId="0" fillId="5" borderId="24"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87" xfId="0" applyFill="1" applyBorder="1" applyAlignment="1" applyProtection="1">
      <alignment vertical="center" wrapText="1"/>
      <protection locked="0"/>
    </xf>
    <xf numFmtId="0" fontId="0" fillId="5" borderId="74" xfId="0" applyFill="1" applyBorder="1" applyAlignment="1" applyProtection="1">
      <alignment horizontal="center" vertical="center" wrapText="1"/>
      <protection locked="0"/>
    </xf>
    <xf numFmtId="0" fontId="0" fillId="5" borderId="75" xfId="0" applyFill="1" applyBorder="1" applyAlignment="1" applyProtection="1">
      <alignment horizontal="center" vertical="center" wrapText="1"/>
      <protection locked="0"/>
    </xf>
    <xf numFmtId="0" fontId="0" fillId="5" borderId="88"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38" xfId="0" applyFill="1" applyBorder="1" applyAlignment="1" applyProtection="1">
      <alignment horizontal="center" vertical="center" wrapText="1"/>
      <protection locked="0"/>
    </xf>
    <xf numFmtId="0" fontId="0" fillId="5" borderId="70" xfId="0" applyFill="1" applyBorder="1" applyAlignment="1" applyProtection="1">
      <alignment vertical="center" wrapText="1"/>
      <protection locked="0"/>
    </xf>
    <xf numFmtId="0" fontId="0" fillId="5" borderId="4" xfId="0" applyFill="1" applyBorder="1" applyAlignment="1" applyProtection="1">
      <alignment vertical="center" wrapText="1"/>
      <protection locked="0"/>
    </xf>
    <xf numFmtId="0" fontId="0" fillId="5" borderId="71"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86" xfId="0" applyFill="1" applyBorder="1" applyAlignment="1" applyProtection="1">
      <alignment vertical="center" wrapText="1"/>
      <protection locked="0"/>
    </xf>
    <xf numFmtId="0" fontId="0" fillId="5" borderId="38"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76"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4"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9" fillId="0" borderId="27" xfId="0" applyFont="1" applyBorder="1" applyAlignment="1">
      <alignment vertical="center" wrapText="1"/>
    </xf>
    <xf numFmtId="0" fontId="0" fillId="0" borderId="27" xfId="0" applyBorder="1" applyAlignment="1">
      <alignment vertical="center" wrapText="1"/>
    </xf>
    <xf numFmtId="0" fontId="0" fillId="5" borderId="72"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0" fillId="5" borderId="11" xfId="0" applyFill="1" applyBorder="1" applyAlignment="1" applyProtection="1">
      <alignment horizontal="center" vertical="center" wrapText="1"/>
      <protection locked="0"/>
    </xf>
    <xf numFmtId="0" fontId="37" fillId="8" borderId="1" xfId="0" applyFont="1" applyFill="1" applyBorder="1" applyAlignment="1">
      <alignment vertical="center" wrapText="1"/>
    </xf>
    <xf numFmtId="0" fontId="38" fillId="8" borderId="1" xfId="0" applyFont="1" applyFill="1" applyBorder="1" applyAlignment="1">
      <alignment vertical="center" wrapText="1"/>
    </xf>
    <xf numFmtId="0" fontId="38" fillId="8" borderId="93" xfId="0" applyFont="1" applyFill="1" applyBorder="1" applyAlignment="1">
      <alignment vertical="center" wrapText="1"/>
    </xf>
    <xf numFmtId="0" fontId="0" fillId="5" borderId="81" xfId="0" applyFill="1" applyBorder="1" applyAlignment="1" applyProtection="1">
      <alignment vertical="center" wrapText="1"/>
      <protection locked="0"/>
    </xf>
    <xf numFmtId="0" fontId="0" fillId="5" borderId="69" xfId="0" applyFill="1" applyBorder="1" applyAlignment="1" applyProtection="1">
      <alignment vertical="center" wrapText="1"/>
      <protection locked="0"/>
    </xf>
    <xf numFmtId="0" fontId="36" fillId="8" borderId="81" xfId="6" applyFont="1" applyFill="1" applyBorder="1" applyAlignment="1">
      <alignment vertical="center" wrapText="1"/>
    </xf>
    <xf numFmtId="0" fontId="38" fillId="8" borderId="81" xfId="0" applyFont="1" applyFill="1" applyBorder="1" applyAlignment="1">
      <alignment vertical="center" wrapText="1"/>
    </xf>
    <xf numFmtId="0" fontId="30" fillId="0" borderId="7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1" xfId="0" applyFont="1" applyBorder="1" applyAlignment="1">
      <alignment horizontal="center" vertical="center" wrapText="1"/>
    </xf>
    <xf numFmtId="0" fontId="30"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0" fillId="0" borderId="91" xfId="0" applyFont="1" applyBorder="1" applyAlignment="1">
      <alignment horizontal="center" vertical="center" wrapText="1"/>
    </xf>
    <xf numFmtId="0" fontId="34" fillId="0" borderId="91" xfId="0" applyFont="1" applyBorder="1" applyAlignment="1">
      <alignment vertical="center" wrapText="1"/>
    </xf>
    <xf numFmtId="0" fontId="34" fillId="0" borderId="1" xfId="0" applyFont="1" applyBorder="1" applyAlignment="1">
      <alignment vertical="center" wrapText="1"/>
    </xf>
    <xf numFmtId="0" fontId="34" fillId="0" borderId="92" xfId="0" applyFont="1" applyBorder="1" applyAlignment="1">
      <alignment vertical="center" wrapText="1"/>
    </xf>
    <xf numFmtId="0" fontId="34" fillId="0" borderId="93" xfId="0" applyFont="1" applyBorder="1" applyAlignment="1">
      <alignment vertical="center" wrapText="1"/>
    </xf>
    <xf numFmtId="0" fontId="30" fillId="0" borderId="79"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69" xfId="0" applyFont="1" applyBorder="1" applyAlignment="1">
      <alignment horizontal="center" vertical="center" wrapText="1"/>
    </xf>
    <xf numFmtId="0" fontId="30" fillId="0" borderId="1" xfId="0" applyFont="1" applyBorder="1" applyAlignment="1">
      <alignment horizontal="center" vertical="center" wrapText="1"/>
    </xf>
    <xf numFmtId="0" fontId="33" fillId="0" borderId="90" xfId="6" applyFont="1" applyBorder="1" applyAlignment="1">
      <alignment horizontal="center" vertical="center" wrapText="1"/>
    </xf>
    <xf numFmtId="0" fontId="34" fillId="0" borderId="81" xfId="0" applyFont="1" applyBorder="1" applyAlignment="1">
      <alignment vertical="center" wrapText="1"/>
    </xf>
    <xf numFmtId="0" fontId="30" fillId="0" borderId="10" xfId="0" applyFont="1" applyBorder="1" applyAlignment="1">
      <alignment horizontal="center" vertical="center" wrapText="1"/>
    </xf>
    <xf numFmtId="0" fontId="34" fillId="0" borderId="12" xfId="0" applyFont="1" applyBorder="1" applyAlignment="1">
      <alignment vertical="center" wrapText="1"/>
    </xf>
    <xf numFmtId="0" fontId="34" fillId="0" borderId="32" xfId="0" applyFont="1" applyBorder="1" applyAlignment="1">
      <alignment vertical="center" wrapText="1"/>
    </xf>
    <xf numFmtId="0" fontId="30" fillId="0" borderId="77" xfId="0" applyFont="1" applyBorder="1" applyAlignment="1">
      <alignment horizontal="center" vertical="center" wrapText="1"/>
    </xf>
    <xf numFmtId="0" fontId="30" fillId="0" borderId="42" xfId="0" applyFont="1" applyBorder="1" applyAlignment="1">
      <alignment horizontal="center" vertical="center" wrapText="1"/>
    </xf>
    <xf numFmtId="0" fontId="30" fillId="0" borderId="43" xfId="0" applyFont="1" applyBorder="1" applyAlignment="1">
      <alignment horizontal="center" vertical="center" wrapText="1"/>
    </xf>
  </cellXfs>
  <cellStyles count="9">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8" xr:uid="{84DADBDD-C27F-4901-9DF9-3AA8A9B27B4B}"/>
    <cellStyle name="標準 3" xfId="4" xr:uid="{18FEA461-0910-4168-8E4A-FBBECB09F09F}"/>
    <cellStyle name="標準 3 2" xfId="6" xr:uid="{5829823F-D5EB-4F6F-88EB-EB9A1B222D05}"/>
    <cellStyle name="標準 4" xfId="5" xr:uid="{C5BA24C8-EFBA-492C-A386-B245948AD229}"/>
  </cellStyles>
  <dxfs count="0"/>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85725</xdr:colOff>
      <xdr:row>2</xdr:row>
      <xdr:rowOff>190500</xdr:rowOff>
    </xdr:from>
    <xdr:ext cx="1373389" cy="388696"/>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725" y="723900"/>
          <a:ext cx="1373389" cy="38869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18</xdr:row>
      <xdr:rowOff>123825</xdr:rowOff>
    </xdr:from>
    <xdr:ext cx="2366097" cy="325217"/>
    <xdr:sp macro="" textlink="">
      <xdr:nvSpPr>
        <xdr:cNvPr id="2" name="テキスト ボックス 1">
          <a:extLst>
            <a:ext uri="{FF2B5EF4-FFF2-40B4-BE49-F238E27FC236}">
              <a16:creationId xmlns:a16="http://schemas.microsoft.com/office/drawing/2014/main" id="{D595FD97-769A-4E29-A8B2-05763B43F696}"/>
            </a:ext>
          </a:extLst>
        </xdr:cNvPr>
        <xdr:cNvSpPr txBox="1"/>
      </xdr:nvSpPr>
      <xdr:spPr>
        <a:xfrm>
          <a:off x="276225" y="5645150"/>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20</xdr:row>
      <xdr:rowOff>114300</xdr:rowOff>
    </xdr:from>
    <xdr:ext cx="6279348" cy="854465"/>
    <xdr:sp macro="" textlink="">
      <xdr:nvSpPr>
        <xdr:cNvPr id="3" name="テキスト ボックス 2">
          <a:extLst>
            <a:ext uri="{FF2B5EF4-FFF2-40B4-BE49-F238E27FC236}">
              <a16:creationId xmlns:a16="http://schemas.microsoft.com/office/drawing/2014/main" id="{87509335-DFC7-4BFF-8435-CDD2A2DEAEE6}"/>
            </a:ext>
          </a:extLst>
        </xdr:cNvPr>
        <xdr:cNvSpPr txBox="1"/>
      </xdr:nvSpPr>
      <xdr:spPr>
        <a:xfrm>
          <a:off x="25400" y="6019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28</xdr:row>
      <xdr:rowOff>152400</xdr:rowOff>
    </xdr:from>
    <xdr:ext cx="5016694" cy="2251770"/>
    <xdr:sp macro="" textlink="">
      <xdr:nvSpPr>
        <xdr:cNvPr id="4" name="テキスト ボックス 3">
          <a:extLst>
            <a:ext uri="{FF2B5EF4-FFF2-40B4-BE49-F238E27FC236}">
              <a16:creationId xmlns:a16="http://schemas.microsoft.com/office/drawing/2014/main" id="{ECD8D9CC-0265-4865-AABA-E8B17F40DA71}"/>
            </a:ext>
          </a:extLst>
        </xdr:cNvPr>
        <xdr:cNvSpPr txBox="1"/>
      </xdr:nvSpPr>
      <xdr:spPr>
        <a:xfrm>
          <a:off x="314325" y="7658100"/>
          <a:ext cx="5016694" cy="2251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緑色・・・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25</xdr:row>
      <xdr:rowOff>238125</xdr:rowOff>
    </xdr:from>
    <xdr:ext cx="3259034" cy="346377"/>
    <xdr:sp macro="" textlink="">
      <xdr:nvSpPr>
        <xdr:cNvPr id="5" name="テキスト ボックス 4">
          <a:extLst>
            <a:ext uri="{FF2B5EF4-FFF2-40B4-BE49-F238E27FC236}">
              <a16:creationId xmlns:a16="http://schemas.microsoft.com/office/drawing/2014/main" id="{D7B4C275-F63E-4940-909C-5DD84FB1C943}"/>
            </a:ext>
          </a:extLst>
        </xdr:cNvPr>
        <xdr:cNvSpPr txBox="1"/>
      </xdr:nvSpPr>
      <xdr:spPr>
        <a:xfrm>
          <a:off x="447675" y="7092950"/>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29</xdr:row>
      <xdr:rowOff>123825</xdr:rowOff>
    </xdr:from>
    <xdr:ext cx="2366097" cy="325217"/>
    <xdr:sp macro="" textlink="">
      <xdr:nvSpPr>
        <xdr:cNvPr id="2" name="テキスト ボックス 1">
          <a:extLst>
            <a:ext uri="{FF2B5EF4-FFF2-40B4-BE49-F238E27FC236}">
              <a16:creationId xmlns:a16="http://schemas.microsoft.com/office/drawing/2014/main" id="{8FF63EA9-DE76-416F-90BB-6E4B92B58AB8}"/>
            </a:ext>
          </a:extLst>
        </xdr:cNvPr>
        <xdr:cNvSpPr txBox="1"/>
      </xdr:nvSpPr>
      <xdr:spPr>
        <a:xfrm>
          <a:off x="238125" y="6750050"/>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31</xdr:row>
      <xdr:rowOff>114300</xdr:rowOff>
    </xdr:from>
    <xdr:ext cx="6279348" cy="854465"/>
    <xdr:sp macro="" textlink="">
      <xdr:nvSpPr>
        <xdr:cNvPr id="3" name="テキスト ボックス 2">
          <a:extLst>
            <a:ext uri="{FF2B5EF4-FFF2-40B4-BE49-F238E27FC236}">
              <a16:creationId xmlns:a16="http://schemas.microsoft.com/office/drawing/2014/main" id="{66FBBFCA-473E-4376-A27E-FD7BCB7C903E}"/>
            </a:ext>
          </a:extLst>
        </xdr:cNvPr>
        <xdr:cNvSpPr txBox="1"/>
      </xdr:nvSpPr>
      <xdr:spPr>
        <a:xfrm>
          <a:off x="25400" y="72009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39</xdr:row>
      <xdr:rowOff>152400</xdr:rowOff>
    </xdr:from>
    <xdr:ext cx="5016694" cy="2251770"/>
    <xdr:sp macro="" textlink="">
      <xdr:nvSpPr>
        <xdr:cNvPr id="4" name="テキスト ボックス 3">
          <a:extLst>
            <a:ext uri="{FF2B5EF4-FFF2-40B4-BE49-F238E27FC236}">
              <a16:creationId xmlns:a16="http://schemas.microsoft.com/office/drawing/2014/main" id="{E07EF7A6-C643-4462-BB30-DCBAF2D86180}"/>
            </a:ext>
          </a:extLst>
        </xdr:cNvPr>
        <xdr:cNvSpPr txBox="1"/>
      </xdr:nvSpPr>
      <xdr:spPr>
        <a:xfrm>
          <a:off x="276225" y="9067800"/>
          <a:ext cx="5016694" cy="2251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緑色・・・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36</xdr:row>
      <xdr:rowOff>238125</xdr:rowOff>
    </xdr:from>
    <xdr:ext cx="3259034" cy="346377"/>
    <xdr:sp macro="" textlink="">
      <xdr:nvSpPr>
        <xdr:cNvPr id="5" name="テキスト ボックス 4">
          <a:extLst>
            <a:ext uri="{FF2B5EF4-FFF2-40B4-BE49-F238E27FC236}">
              <a16:creationId xmlns:a16="http://schemas.microsoft.com/office/drawing/2014/main" id="{BC43DC42-324B-416A-A177-D3654C206DE6}"/>
            </a:ext>
          </a:extLst>
        </xdr:cNvPr>
        <xdr:cNvSpPr txBox="1"/>
      </xdr:nvSpPr>
      <xdr:spPr>
        <a:xfrm>
          <a:off x="409575" y="84550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292100</xdr:colOff>
      <xdr:row>69</xdr:row>
      <xdr:rowOff>228603</xdr:rowOff>
    </xdr:from>
    <xdr:to>
      <xdr:col>4</xdr:col>
      <xdr:colOff>124143</xdr:colOff>
      <xdr:row>75</xdr:row>
      <xdr:rowOff>124753</xdr:rowOff>
    </xdr:to>
    <xdr:grpSp>
      <xdr:nvGrpSpPr>
        <xdr:cNvPr id="2" name="グループ化 1">
          <a:extLst>
            <a:ext uri="{FF2B5EF4-FFF2-40B4-BE49-F238E27FC236}">
              <a16:creationId xmlns:a16="http://schemas.microsoft.com/office/drawing/2014/main" id="{02A7A6D5-8227-484F-816A-4F56C07BD3C6}"/>
            </a:ext>
          </a:extLst>
        </xdr:cNvPr>
        <xdr:cNvGrpSpPr/>
      </xdr:nvGrpSpPr>
      <xdr:grpSpPr>
        <a:xfrm>
          <a:off x="866775" y="18778541"/>
          <a:ext cx="1825943" cy="1464600"/>
          <a:chOff x="768350" y="18821403"/>
          <a:chExt cx="1832293" cy="1496350"/>
        </a:xfrm>
      </xdr:grpSpPr>
      <xdr:sp macro="" textlink="">
        <xdr:nvSpPr>
          <xdr:cNvPr id="3" name="四角形: 角を丸くする 2">
            <a:extLst>
              <a:ext uri="{FF2B5EF4-FFF2-40B4-BE49-F238E27FC236}">
                <a16:creationId xmlns:a16="http://schemas.microsoft.com/office/drawing/2014/main" id="{6C8FE3D5-4803-077D-E0E3-A07A09A9DD84}"/>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4" name="正方形/長方形 3">
            <a:extLst>
              <a:ext uri="{FF2B5EF4-FFF2-40B4-BE49-F238E27FC236}">
                <a16:creationId xmlns:a16="http://schemas.microsoft.com/office/drawing/2014/main" id="{523759C4-0EC9-80F2-6C76-13536A94534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9856A9F2-911C-5FE2-859A-F4AB34631D90}"/>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330518</xdr:colOff>
      <xdr:row>138</xdr:row>
      <xdr:rowOff>312075</xdr:rowOff>
    </xdr:to>
    <xdr:grpSp>
      <xdr:nvGrpSpPr>
        <xdr:cNvPr id="6" name="グループ化 5">
          <a:extLst>
            <a:ext uri="{FF2B5EF4-FFF2-40B4-BE49-F238E27FC236}">
              <a16:creationId xmlns:a16="http://schemas.microsoft.com/office/drawing/2014/main" id="{0B7D77CC-9898-44B6-B2C9-EED6DC68B8C3}"/>
            </a:ext>
          </a:extLst>
        </xdr:cNvPr>
        <xdr:cNvGrpSpPr/>
      </xdr:nvGrpSpPr>
      <xdr:grpSpPr>
        <a:xfrm>
          <a:off x="1066800" y="39695438"/>
          <a:ext cx="1838643" cy="1458250"/>
          <a:chOff x="768350" y="18821403"/>
          <a:chExt cx="1832293" cy="1496350"/>
        </a:xfrm>
      </xdr:grpSpPr>
      <xdr:sp macro="" textlink="">
        <xdr:nvSpPr>
          <xdr:cNvPr id="7" name="四角形: 角を丸くする 6">
            <a:extLst>
              <a:ext uri="{FF2B5EF4-FFF2-40B4-BE49-F238E27FC236}">
                <a16:creationId xmlns:a16="http://schemas.microsoft.com/office/drawing/2014/main" id="{0F404925-072A-991C-AB8D-B2A7448B61F2}"/>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D55CE845-C9D1-5198-A5A5-02F433B6CB51}"/>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EC18E5BD-BDD6-69E4-E4AD-95EEEA4A8A24}"/>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BDBB4BAE-8F2E-48FA-9D5E-6E43DDD0049D}"/>
            </a:ext>
          </a:extLst>
        </xdr:cNvPr>
        <xdr:cNvSpPr/>
      </xdr:nvSpPr>
      <xdr:spPr>
        <a:xfrm>
          <a:off x="1064682" y="6981825"/>
          <a:ext cx="1354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1F0C9B12-B5CE-4069-9E2E-A3B1ABC8334A}"/>
            </a:ext>
          </a:extLst>
        </xdr:cNvPr>
        <xdr:cNvSpPr/>
      </xdr:nvSpPr>
      <xdr:spPr>
        <a:xfrm>
          <a:off x="4705350" y="7181850"/>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4" name="右中かっこ 3">
          <a:extLst>
            <a:ext uri="{FF2B5EF4-FFF2-40B4-BE49-F238E27FC236}">
              <a16:creationId xmlns:a16="http://schemas.microsoft.com/office/drawing/2014/main" id="{A43E7355-D966-4FA9-93CA-FD34985F6653}"/>
            </a:ext>
          </a:extLst>
        </xdr:cNvPr>
        <xdr:cNvSpPr/>
      </xdr:nvSpPr>
      <xdr:spPr>
        <a:xfrm>
          <a:off x="4714875" y="7581900"/>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17" sqref="C17"/>
    </sheetView>
  </sheetViews>
  <sheetFormatPr defaultColWidth="8.58203125" defaultRowHeight="15"/>
  <cols>
    <col min="1" max="1" width="2.58203125" style="16" customWidth="1"/>
    <col min="2" max="2" width="11.08203125" style="16" bestFit="1" customWidth="1"/>
    <col min="3" max="3" width="130.83203125" style="62" customWidth="1"/>
    <col min="4" max="16384" width="8.58203125" style="16"/>
  </cols>
  <sheetData>
    <row r="2" spans="2:3" s="57" customFormat="1">
      <c r="B2" s="58" t="s">
        <v>365</v>
      </c>
      <c r="C2" s="61" t="s">
        <v>366</v>
      </c>
    </row>
    <row r="3" spans="2:3">
      <c r="B3" s="59"/>
      <c r="C3" s="60"/>
    </row>
    <row r="4" spans="2:3">
      <c r="B4" s="59"/>
      <c r="C4" s="60"/>
    </row>
    <row r="5" spans="2:3">
      <c r="B5" s="59"/>
      <c r="C5" s="60"/>
    </row>
    <row r="6" spans="2:3">
      <c r="B6" s="59"/>
      <c r="C6" s="60"/>
    </row>
    <row r="7" spans="2:3">
      <c r="B7" s="59"/>
      <c r="C7" s="60"/>
    </row>
    <row r="8" spans="2:3">
      <c r="B8" s="59"/>
      <c r="C8" s="60"/>
    </row>
    <row r="9" spans="2:3">
      <c r="B9" s="59"/>
      <c r="C9" s="60"/>
    </row>
    <row r="10" spans="2:3">
      <c r="B10" s="59"/>
      <c r="C10" s="60"/>
    </row>
    <row r="11" spans="2:3">
      <c r="B11" s="59"/>
      <c r="C11" s="60"/>
    </row>
    <row r="12" spans="2:3">
      <c r="B12" s="59"/>
      <c r="C12" s="60"/>
    </row>
    <row r="13" spans="2:3">
      <c r="B13" s="59"/>
      <c r="C13" s="60"/>
    </row>
    <row r="14" spans="2:3">
      <c r="B14" s="59"/>
      <c r="C14" s="60"/>
    </row>
    <row r="15" spans="2:3">
      <c r="B15" s="59"/>
      <c r="C15" s="60"/>
    </row>
    <row r="16" spans="2:3">
      <c r="B16" s="59"/>
      <c r="C16" s="60"/>
    </row>
    <row r="17" spans="2:3">
      <c r="B17" s="59"/>
      <c r="C17" s="60"/>
    </row>
    <row r="18" spans="2:3">
      <c r="B18" s="59"/>
    </row>
    <row r="19" spans="2:3">
      <c r="B19" s="59"/>
      <c r="C19" s="60"/>
    </row>
    <row r="20" spans="2:3">
      <c r="B20" s="59"/>
      <c r="C20" s="60"/>
    </row>
  </sheetData>
  <phoneticPr fontId="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48" customWidth="1"/>
    <col min="2" max="2" width="5" style="48" bestFit="1" customWidth="1"/>
    <col min="3" max="3" width="25.83203125" style="48" bestFit="1" customWidth="1"/>
    <col min="4" max="4" width="12.33203125" style="49" bestFit="1" customWidth="1"/>
    <col min="5" max="5" width="8.58203125" style="48"/>
    <col min="6" max="6" width="12.33203125" style="48" bestFit="1" customWidth="1"/>
    <col min="7" max="7" width="2.33203125" style="48" customWidth="1"/>
    <col min="8" max="8" width="10.58203125" style="48" bestFit="1" customWidth="1"/>
    <col min="9" max="9" width="11.58203125" style="48" bestFit="1" customWidth="1"/>
    <col min="10" max="10" width="12.08203125" style="48" bestFit="1" customWidth="1"/>
    <col min="11" max="16384" width="8.58203125" style="48"/>
  </cols>
  <sheetData>
    <row r="1" spans="1:10">
      <c r="A1" s="48" t="s">
        <v>327</v>
      </c>
    </row>
    <row r="2" spans="1:10">
      <c r="B2" s="488" t="s">
        <v>328</v>
      </c>
      <c r="C2" s="489" t="s">
        <v>414</v>
      </c>
      <c r="D2" s="489"/>
      <c r="E2" s="489"/>
      <c r="F2" s="489"/>
      <c r="G2" s="489"/>
      <c r="H2" s="489"/>
      <c r="I2" s="489"/>
    </row>
    <row r="3" spans="1:10">
      <c r="B3" s="488"/>
      <c r="C3" s="489" t="s">
        <v>329</v>
      </c>
      <c r="D3" s="489"/>
      <c r="E3" s="489"/>
    </row>
    <row r="5" spans="1:10">
      <c r="E5" s="488" t="s">
        <v>330</v>
      </c>
      <c r="F5" s="488"/>
      <c r="H5" s="488" t="s">
        <v>330</v>
      </c>
      <c r="I5" s="488"/>
      <c r="J5" s="50" t="s">
        <v>331</v>
      </c>
    </row>
    <row r="6" spans="1:10" s="49" customFormat="1">
      <c r="B6" s="50" t="s">
        <v>321</v>
      </c>
      <c r="C6" s="50" t="s">
        <v>332</v>
      </c>
      <c r="D6" s="50" t="s">
        <v>333</v>
      </c>
      <c r="E6" s="50" t="s">
        <v>334</v>
      </c>
      <c r="F6" s="50" t="s">
        <v>326</v>
      </c>
      <c r="H6" s="50" t="s">
        <v>334</v>
      </c>
      <c r="I6" s="50" t="s">
        <v>326</v>
      </c>
      <c r="J6" s="50" t="s">
        <v>326</v>
      </c>
    </row>
    <row r="7" spans="1:10">
      <c r="B7" s="51">
        <v>1</v>
      </c>
      <c r="C7" s="52" t="s">
        <v>335</v>
      </c>
      <c r="D7" s="53" t="s">
        <v>336</v>
      </c>
      <c r="E7" s="109">
        <v>0.438</v>
      </c>
      <c r="F7" s="53" t="s">
        <v>337</v>
      </c>
      <c r="H7" s="51">
        <f t="shared" ref="H7:H17" si="0">E7/1000</f>
        <v>4.3800000000000002E-4</v>
      </c>
      <c r="I7" s="50" t="s">
        <v>338</v>
      </c>
      <c r="J7" s="50" t="s">
        <v>339</v>
      </c>
    </row>
    <row r="8" spans="1:10" ht="17">
      <c r="B8" s="51">
        <v>2</v>
      </c>
      <c r="C8" s="52" t="s">
        <v>340</v>
      </c>
      <c r="D8" s="53" t="s">
        <v>341</v>
      </c>
      <c r="E8" s="109">
        <v>2.27</v>
      </c>
      <c r="F8" s="53" t="s">
        <v>342</v>
      </c>
      <c r="H8" s="51">
        <f t="shared" si="0"/>
        <v>2.2699999999999999E-3</v>
      </c>
      <c r="I8" s="50" t="s">
        <v>343</v>
      </c>
      <c r="J8" s="50" t="s">
        <v>344</v>
      </c>
    </row>
    <row r="9" spans="1:10">
      <c r="B9" s="51">
        <v>3</v>
      </c>
      <c r="C9" s="52" t="s">
        <v>345</v>
      </c>
      <c r="D9" s="53" t="s">
        <v>346</v>
      </c>
      <c r="E9" s="52">
        <v>2.33</v>
      </c>
      <c r="F9" s="53" t="s">
        <v>347</v>
      </c>
      <c r="H9" s="51">
        <f t="shared" si="0"/>
        <v>2.33E-3</v>
      </c>
      <c r="I9" s="50" t="s">
        <v>348</v>
      </c>
      <c r="J9" s="50" t="s">
        <v>349</v>
      </c>
    </row>
    <row r="10" spans="1:10">
      <c r="B10" s="51">
        <v>4</v>
      </c>
      <c r="C10" s="52" t="s">
        <v>350</v>
      </c>
      <c r="D10" s="53" t="s">
        <v>346</v>
      </c>
      <c r="E10" s="52">
        <v>2.99</v>
      </c>
      <c r="F10" s="53" t="s">
        <v>347</v>
      </c>
      <c r="H10" s="51">
        <f t="shared" si="0"/>
        <v>2.99E-3</v>
      </c>
      <c r="I10" s="50" t="s">
        <v>348</v>
      </c>
      <c r="J10" s="50" t="s">
        <v>349</v>
      </c>
    </row>
    <row r="11" spans="1:10">
      <c r="B11" s="51">
        <v>5</v>
      </c>
      <c r="C11" s="52" t="s">
        <v>351</v>
      </c>
      <c r="D11" s="53" t="s">
        <v>346</v>
      </c>
      <c r="E11" s="52">
        <v>2.79</v>
      </c>
      <c r="F11" s="53" t="s">
        <v>347</v>
      </c>
      <c r="H11" s="51">
        <f t="shared" si="0"/>
        <v>2.7899999999999999E-3</v>
      </c>
      <c r="I11" s="50" t="s">
        <v>348</v>
      </c>
      <c r="J11" s="50" t="s">
        <v>349</v>
      </c>
    </row>
    <row r="12" spans="1:10">
      <c r="B12" s="51">
        <v>6</v>
      </c>
      <c r="C12" s="52" t="s">
        <v>352</v>
      </c>
      <c r="D12" s="53" t="s">
        <v>353</v>
      </c>
      <c r="E12" s="52">
        <v>2.5</v>
      </c>
      <c r="F12" s="53" t="s">
        <v>354</v>
      </c>
      <c r="H12" s="51">
        <f t="shared" si="0"/>
        <v>2.5000000000000001E-3</v>
      </c>
      <c r="I12" s="50" t="s">
        <v>355</v>
      </c>
      <c r="J12" s="50" t="s">
        <v>356</v>
      </c>
    </row>
    <row r="13" spans="1:10">
      <c r="B13" s="51">
        <v>7</v>
      </c>
      <c r="C13" s="52" t="s">
        <v>357</v>
      </c>
      <c r="D13" s="53" t="s">
        <v>353</v>
      </c>
      <c r="E13" s="52">
        <v>2.75</v>
      </c>
      <c r="F13" s="53" t="s">
        <v>354</v>
      </c>
      <c r="H13" s="51">
        <f t="shared" si="0"/>
        <v>2.7499999999999998E-3</v>
      </c>
      <c r="I13" s="50" t="s">
        <v>355</v>
      </c>
      <c r="J13" s="50" t="s">
        <v>356</v>
      </c>
    </row>
    <row r="14" spans="1:10">
      <c r="B14" s="51">
        <v>8</v>
      </c>
      <c r="C14" s="52" t="s">
        <v>358</v>
      </c>
      <c r="D14" s="53" t="s">
        <v>353</v>
      </c>
      <c r="E14" s="52">
        <v>3.1</v>
      </c>
      <c r="F14" s="53" t="s">
        <v>354</v>
      </c>
      <c r="H14" s="51">
        <f t="shared" si="0"/>
        <v>3.0999999999999999E-3</v>
      </c>
      <c r="I14" s="50" t="s">
        <v>355</v>
      </c>
      <c r="J14" s="50" t="s">
        <v>356</v>
      </c>
    </row>
    <row r="15" spans="1:10">
      <c r="B15" s="51">
        <v>9</v>
      </c>
      <c r="C15" s="52" t="s">
        <v>359</v>
      </c>
      <c r="D15" s="53" t="s">
        <v>353</v>
      </c>
      <c r="E15" s="52">
        <v>2.29</v>
      </c>
      <c r="F15" s="53" t="s">
        <v>354</v>
      </c>
      <c r="H15" s="51">
        <f t="shared" si="0"/>
        <v>2.2899999999999999E-3</v>
      </c>
      <c r="I15" s="50" t="s">
        <v>355</v>
      </c>
      <c r="J15" s="50" t="s">
        <v>356</v>
      </c>
    </row>
    <row r="16" spans="1:10">
      <c r="B16" s="51">
        <v>10</v>
      </c>
      <c r="C16" s="52" t="s">
        <v>360</v>
      </c>
      <c r="D16" s="53" t="s">
        <v>353</v>
      </c>
      <c r="E16" s="52">
        <v>2.62</v>
      </c>
      <c r="F16" s="53" t="s">
        <v>354</v>
      </c>
      <c r="H16" s="51">
        <f t="shared" si="0"/>
        <v>2.6199999999999999E-3</v>
      </c>
      <c r="I16" s="50" t="s">
        <v>355</v>
      </c>
      <c r="J16" s="50" t="s">
        <v>356</v>
      </c>
    </row>
    <row r="17" spans="2:10">
      <c r="B17" s="51">
        <v>11</v>
      </c>
      <c r="C17" s="52" t="s">
        <v>361</v>
      </c>
      <c r="D17" s="53" t="s">
        <v>353</v>
      </c>
      <c r="E17" s="52">
        <v>2.48</v>
      </c>
      <c r="F17" s="53" t="s">
        <v>354</v>
      </c>
      <c r="H17" s="51">
        <f t="shared" si="0"/>
        <v>2.48E-3</v>
      </c>
      <c r="I17" s="50" t="s">
        <v>355</v>
      </c>
      <c r="J17" s="50" t="s">
        <v>356</v>
      </c>
    </row>
  </sheetData>
  <mergeCells count="5">
    <mergeCell ref="B2:B3"/>
    <mergeCell ref="C2:I2"/>
    <mergeCell ref="C3:E3"/>
    <mergeCell ref="E5:F5"/>
    <mergeCell ref="H5:I5"/>
  </mergeCells>
  <phoneticPr fontId="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52"/>
  <sheetViews>
    <sheetView showGridLines="0" view="pageBreakPreview" zoomScale="80" zoomScaleNormal="100" zoomScaleSheetLayoutView="80" workbookViewId="0">
      <selection activeCell="AJ39" sqref="AJ39"/>
    </sheetView>
  </sheetViews>
  <sheetFormatPr defaultColWidth="3.08203125" defaultRowHeight="15"/>
  <cols>
    <col min="1" max="26" width="3.08203125" style="1"/>
    <col min="27" max="27" width="8.08203125" style="15" hidden="1" customWidth="1"/>
    <col min="28" max="28" width="19.58203125" style="15" hidden="1" customWidth="1"/>
    <col min="29" max="29" width="5.08203125" style="15" hidden="1" customWidth="1"/>
    <col min="30" max="30" width="12.83203125" style="15" customWidth="1"/>
    <col min="31" max="31" width="10.58203125" style="15" customWidth="1"/>
    <col min="32" max="32" width="3.08203125" style="1" customWidth="1"/>
    <col min="33" max="16384" width="3.08203125" style="1"/>
  </cols>
  <sheetData>
    <row r="1" spans="1:25">
      <c r="A1" s="347" t="s">
        <v>532</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25">
      <c r="A2" s="291" t="s">
        <v>627</v>
      </c>
      <c r="B2" s="291"/>
      <c r="C2" s="291"/>
      <c r="D2" s="291"/>
      <c r="E2" s="291"/>
      <c r="F2" s="291"/>
      <c r="G2" s="291"/>
      <c r="H2" s="291"/>
      <c r="I2" s="291"/>
      <c r="J2" s="291"/>
      <c r="K2" s="291"/>
      <c r="L2" s="291"/>
      <c r="M2" s="291"/>
      <c r="N2" s="291"/>
      <c r="O2" s="291"/>
      <c r="P2" s="291"/>
      <c r="Q2" s="291"/>
      <c r="R2" s="291"/>
      <c r="S2" s="291"/>
      <c r="T2" s="291"/>
      <c r="U2" s="291"/>
      <c r="V2" s="291"/>
      <c r="W2" s="291"/>
      <c r="X2" s="291"/>
      <c r="Y2" s="291"/>
    </row>
    <row r="3" spans="1:25" ht="15.5" thickBot="1">
      <c r="A3" s="291" t="s">
        <v>626</v>
      </c>
      <c r="B3" s="291"/>
      <c r="C3" s="291"/>
      <c r="D3" s="291"/>
      <c r="E3" s="291"/>
      <c r="F3" s="291"/>
      <c r="G3" s="291"/>
      <c r="H3" s="291"/>
      <c r="I3" s="291"/>
      <c r="J3" s="291"/>
      <c r="K3" s="291"/>
      <c r="L3" s="291"/>
      <c r="M3" s="291"/>
      <c r="N3" s="291"/>
      <c r="O3" s="291"/>
      <c r="P3" s="291"/>
      <c r="Q3" s="291"/>
      <c r="R3" s="291"/>
      <c r="S3" s="291"/>
      <c r="T3" s="291"/>
      <c r="U3" s="291"/>
      <c r="V3" s="291"/>
      <c r="W3" s="291"/>
      <c r="X3" s="291"/>
    </row>
    <row r="4" spans="1:25">
      <c r="A4" s="496" t="s">
        <v>118</v>
      </c>
      <c r="B4" s="497"/>
      <c r="C4" s="497"/>
      <c r="D4" s="497"/>
      <c r="E4" s="497"/>
      <c r="F4" s="497"/>
      <c r="G4" s="497"/>
      <c r="H4" s="497"/>
      <c r="I4" s="497"/>
      <c r="J4" s="497"/>
      <c r="K4" s="497"/>
      <c r="L4" s="497"/>
      <c r="M4" s="497"/>
      <c r="N4" s="497"/>
      <c r="O4" s="497"/>
      <c r="P4" s="497"/>
      <c r="Q4" s="497"/>
      <c r="R4" s="497"/>
      <c r="S4" s="497"/>
      <c r="T4" s="497"/>
      <c r="U4" s="497"/>
      <c r="V4" s="497"/>
      <c r="W4" s="497"/>
      <c r="X4" s="497"/>
      <c r="Y4" s="498"/>
    </row>
    <row r="5" spans="1:25">
      <c r="A5" s="499"/>
      <c r="B5" s="401"/>
      <c r="C5" s="401"/>
      <c r="D5" s="401"/>
      <c r="E5" s="401"/>
      <c r="F5" s="401"/>
      <c r="G5" s="401"/>
      <c r="H5" s="401"/>
      <c r="I5" s="401"/>
      <c r="J5" s="401"/>
      <c r="K5" s="401"/>
      <c r="L5" s="401"/>
      <c r="M5" s="401"/>
      <c r="N5" s="401"/>
      <c r="O5" s="401"/>
      <c r="P5" s="401"/>
      <c r="Q5" s="401"/>
      <c r="R5" s="401"/>
      <c r="S5" s="401"/>
      <c r="T5" s="401"/>
      <c r="U5" s="401"/>
      <c r="V5" s="401"/>
      <c r="W5" s="401"/>
      <c r="X5" s="401"/>
      <c r="Y5" s="500"/>
    </row>
    <row r="6" spans="1:25">
      <c r="A6" s="499"/>
      <c r="B6" s="401"/>
      <c r="C6" s="401"/>
      <c r="D6" s="401"/>
      <c r="E6" s="401"/>
      <c r="F6" s="401"/>
      <c r="G6" s="401"/>
      <c r="H6" s="401"/>
      <c r="I6" s="401"/>
      <c r="J6" s="401"/>
      <c r="K6" s="401"/>
      <c r="L6" s="401"/>
      <c r="M6" s="401"/>
      <c r="N6" s="401"/>
      <c r="O6" s="401"/>
      <c r="P6" s="401"/>
      <c r="Q6" s="401"/>
      <c r="R6" s="401"/>
      <c r="S6" s="401"/>
      <c r="T6" s="401"/>
      <c r="U6" s="401"/>
      <c r="V6" s="401"/>
      <c r="W6" s="401"/>
      <c r="X6" s="401"/>
      <c r="Y6" s="500"/>
    </row>
    <row r="7" spans="1:25">
      <c r="A7" s="499"/>
      <c r="B7" s="401"/>
      <c r="C7" s="401"/>
      <c r="D7" s="401"/>
      <c r="E7" s="401"/>
      <c r="F7" s="401"/>
      <c r="G7" s="401"/>
      <c r="H7" s="401"/>
      <c r="I7" s="401"/>
      <c r="J7" s="401"/>
      <c r="K7" s="401"/>
      <c r="L7" s="401"/>
      <c r="M7" s="401"/>
      <c r="N7" s="401"/>
      <c r="O7" s="401"/>
      <c r="P7" s="401"/>
      <c r="Q7" s="401"/>
      <c r="R7" s="401"/>
      <c r="S7" s="401"/>
      <c r="T7" s="401"/>
      <c r="U7" s="401"/>
      <c r="V7" s="401"/>
      <c r="W7" s="401"/>
      <c r="X7" s="401"/>
      <c r="Y7" s="500"/>
    </row>
    <row r="8" spans="1:25">
      <c r="A8" s="499"/>
      <c r="B8" s="401"/>
      <c r="C8" s="401"/>
      <c r="D8" s="401"/>
      <c r="E8" s="401"/>
      <c r="F8" s="401"/>
      <c r="G8" s="401"/>
      <c r="H8" s="401"/>
      <c r="I8" s="401"/>
      <c r="J8" s="401"/>
      <c r="K8" s="401"/>
      <c r="L8" s="401"/>
      <c r="M8" s="401"/>
      <c r="N8" s="401"/>
      <c r="O8" s="401"/>
      <c r="P8" s="401"/>
      <c r="Q8" s="401"/>
      <c r="R8" s="401"/>
      <c r="S8" s="401"/>
      <c r="T8" s="401"/>
      <c r="U8" s="401"/>
      <c r="V8" s="401"/>
      <c r="W8" s="401"/>
      <c r="X8" s="401"/>
      <c r="Y8" s="500"/>
    </row>
    <row r="9" spans="1:25">
      <c r="A9" s="499"/>
      <c r="B9" s="401"/>
      <c r="C9" s="401"/>
      <c r="D9" s="401"/>
      <c r="E9" s="401"/>
      <c r="F9" s="401"/>
      <c r="G9" s="401"/>
      <c r="H9" s="401"/>
      <c r="I9" s="401"/>
      <c r="J9" s="401"/>
      <c r="K9" s="401"/>
      <c r="L9" s="401"/>
      <c r="M9" s="401"/>
      <c r="N9" s="401"/>
      <c r="O9" s="401"/>
      <c r="P9" s="401"/>
      <c r="Q9" s="401"/>
      <c r="R9" s="401"/>
      <c r="S9" s="401"/>
      <c r="T9" s="401"/>
      <c r="U9" s="401"/>
      <c r="V9" s="401"/>
      <c r="W9" s="401"/>
      <c r="X9" s="401"/>
      <c r="Y9" s="500"/>
    </row>
    <row r="10" spans="1:25">
      <c r="A10" s="499"/>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500"/>
    </row>
    <row r="11" spans="1:25">
      <c r="A11" s="499"/>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500"/>
    </row>
    <row r="12" spans="1:25">
      <c r="A12" s="499"/>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500"/>
    </row>
    <row r="13" spans="1:25">
      <c r="A13" s="499"/>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500"/>
    </row>
    <row r="14" spans="1:25">
      <c r="A14" s="499"/>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500"/>
    </row>
    <row r="15" spans="1:25">
      <c r="A15" s="499"/>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500"/>
    </row>
    <row r="16" spans="1:25">
      <c r="A16" s="499"/>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500"/>
    </row>
    <row r="17" spans="1:38">
      <c r="A17" s="499"/>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500"/>
    </row>
    <row r="18" spans="1:38">
      <c r="A18" s="499"/>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500"/>
    </row>
    <row r="19" spans="1:38">
      <c r="A19" s="499"/>
      <c r="B19" s="401"/>
      <c r="C19" s="401"/>
      <c r="D19" s="401"/>
      <c r="E19" s="401"/>
      <c r="F19" s="401"/>
      <c r="G19" s="401"/>
      <c r="H19" s="401"/>
      <c r="I19" s="401"/>
      <c r="J19" s="401"/>
      <c r="K19" s="401"/>
      <c r="L19" s="401"/>
      <c r="M19" s="401"/>
      <c r="N19" s="401"/>
      <c r="O19" s="401"/>
      <c r="P19" s="401"/>
      <c r="Q19" s="401"/>
      <c r="R19" s="401"/>
      <c r="S19" s="401"/>
      <c r="T19" s="401"/>
      <c r="U19" s="401"/>
      <c r="V19" s="401"/>
      <c r="W19" s="401"/>
      <c r="X19" s="401"/>
      <c r="Y19" s="500"/>
    </row>
    <row r="20" spans="1:38">
      <c r="A20" s="499"/>
      <c r="B20" s="401"/>
      <c r="C20" s="401"/>
      <c r="D20" s="401"/>
      <c r="E20" s="401"/>
      <c r="F20" s="401"/>
      <c r="G20" s="401"/>
      <c r="H20" s="401"/>
      <c r="I20" s="401"/>
      <c r="J20" s="401"/>
      <c r="K20" s="401"/>
      <c r="L20" s="401"/>
      <c r="M20" s="401"/>
      <c r="N20" s="401"/>
      <c r="O20" s="401"/>
      <c r="P20" s="401"/>
      <c r="Q20" s="401"/>
      <c r="R20" s="401"/>
      <c r="S20" s="401"/>
      <c r="T20" s="401"/>
      <c r="U20" s="401"/>
      <c r="V20" s="401"/>
      <c r="W20" s="401"/>
      <c r="X20" s="401"/>
      <c r="Y20" s="500"/>
    </row>
    <row r="21" spans="1:38">
      <c r="A21" s="499"/>
      <c r="B21" s="401"/>
      <c r="C21" s="401"/>
      <c r="D21" s="401"/>
      <c r="E21" s="401"/>
      <c r="F21" s="401"/>
      <c r="G21" s="401"/>
      <c r="H21" s="401"/>
      <c r="I21" s="401"/>
      <c r="J21" s="401"/>
      <c r="K21" s="401"/>
      <c r="L21" s="401"/>
      <c r="M21" s="401"/>
      <c r="N21" s="401"/>
      <c r="O21" s="401"/>
      <c r="P21" s="401"/>
      <c r="Q21" s="401"/>
      <c r="R21" s="401"/>
      <c r="S21" s="401"/>
      <c r="T21" s="401"/>
      <c r="U21" s="401"/>
      <c r="V21" s="401"/>
      <c r="W21" s="401"/>
      <c r="X21" s="401"/>
      <c r="Y21" s="500"/>
    </row>
    <row r="22" spans="1:38">
      <c r="A22" s="499"/>
      <c r="B22" s="401"/>
      <c r="C22" s="401"/>
      <c r="D22" s="401"/>
      <c r="E22" s="401"/>
      <c r="F22" s="401"/>
      <c r="G22" s="401"/>
      <c r="H22" s="401"/>
      <c r="I22" s="401"/>
      <c r="J22" s="401"/>
      <c r="K22" s="401"/>
      <c r="L22" s="401"/>
      <c r="M22" s="401"/>
      <c r="N22" s="401"/>
      <c r="O22" s="401"/>
      <c r="P22" s="401"/>
      <c r="Q22" s="401"/>
      <c r="R22" s="401"/>
      <c r="S22" s="401"/>
      <c r="T22" s="401"/>
      <c r="U22" s="401"/>
      <c r="V22" s="401"/>
      <c r="W22" s="401"/>
      <c r="X22" s="401"/>
      <c r="Y22" s="500"/>
    </row>
    <row r="23" spans="1:38">
      <c r="A23" s="499"/>
      <c r="B23" s="401"/>
      <c r="C23" s="401"/>
      <c r="D23" s="401"/>
      <c r="E23" s="401"/>
      <c r="F23" s="401"/>
      <c r="G23" s="401"/>
      <c r="H23" s="401"/>
      <c r="I23" s="401"/>
      <c r="J23" s="401"/>
      <c r="K23" s="401"/>
      <c r="L23" s="401"/>
      <c r="M23" s="401"/>
      <c r="N23" s="401"/>
      <c r="O23" s="401"/>
      <c r="P23" s="401"/>
      <c r="Q23" s="401"/>
      <c r="R23" s="401"/>
      <c r="S23" s="401"/>
      <c r="T23" s="401"/>
      <c r="U23" s="401"/>
      <c r="V23" s="401"/>
      <c r="W23" s="401"/>
      <c r="X23" s="401"/>
      <c r="Y23" s="500"/>
    </row>
    <row r="24" spans="1:38">
      <c r="A24" s="499"/>
      <c r="B24" s="401"/>
      <c r="C24" s="401"/>
      <c r="D24" s="401"/>
      <c r="E24" s="401"/>
      <c r="F24" s="401"/>
      <c r="G24" s="401"/>
      <c r="H24" s="401"/>
      <c r="I24" s="401"/>
      <c r="J24" s="401"/>
      <c r="K24" s="401"/>
      <c r="L24" s="401"/>
      <c r="M24" s="401"/>
      <c r="N24" s="401"/>
      <c r="O24" s="401"/>
      <c r="P24" s="401"/>
      <c r="Q24" s="401"/>
      <c r="R24" s="401"/>
      <c r="S24" s="401"/>
      <c r="T24" s="401"/>
      <c r="U24" s="401"/>
      <c r="V24" s="401"/>
      <c r="W24" s="401"/>
      <c r="X24" s="401"/>
      <c r="Y24" s="500"/>
    </row>
    <row r="25" spans="1:38">
      <c r="A25" s="499"/>
      <c r="B25" s="401"/>
      <c r="C25" s="401"/>
      <c r="D25" s="401"/>
      <c r="E25" s="401"/>
      <c r="F25" s="401"/>
      <c r="G25" s="401"/>
      <c r="H25" s="401"/>
      <c r="I25" s="401"/>
      <c r="J25" s="401"/>
      <c r="K25" s="401"/>
      <c r="L25" s="401"/>
      <c r="M25" s="401"/>
      <c r="N25" s="401"/>
      <c r="O25" s="401"/>
      <c r="P25" s="401"/>
      <c r="Q25" s="401"/>
      <c r="R25" s="401"/>
      <c r="S25" s="401"/>
      <c r="T25" s="401"/>
      <c r="U25" s="401"/>
      <c r="V25" s="401"/>
      <c r="W25" s="401"/>
      <c r="X25" s="401"/>
      <c r="Y25" s="500"/>
    </row>
    <row r="26" spans="1:38">
      <c r="A26" s="499"/>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500"/>
    </row>
    <row r="27" spans="1:38">
      <c r="A27" s="499"/>
      <c r="B27" s="401"/>
      <c r="C27" s="401"/>
      <c r="D27" s="401"/>
      <c r="E27" s="401"/>
      <c r="F27" s="401"/>
      <c r="G27" s="401"/>
      <c r="H27" s="401"/>
      <c r="I27" s="401"/>
      <c r="J27" s="401"/>
      <c r="K27" s="401"/>
      <c r="L27" s="401"/>
      <c r="M27" s="401"/>
      <c r="N27" s="401"/>
      <c r="O27" s="401"/>
      <c r="P27" s="401"/>
      <c r="Q27" s="401"/>
      <c r="R27" s="401"/>
      <c r="S27" s="401"/>
      <c r="T27" s="401"/>
      <c r="U27" s="401"/>
      <c r="V27" s="401"/>
      <c r="W27" s="401"/>
      <c r="X27" s="401"/>
      <c r="Y27" s="500"/>
    </row>
    <row r="28" spans="1:38">
      <c r="A28" s="499"/>
      <c r="B28" s="401"/>
      <c r="C28" s="401"/>
      <c r="D28" s="401"/>
      <c r="E28" s="401"/>
      <c r="F28" s="401"/>
      <c r="G28" s="401"/>
      <c r="H28" s="401"/>
      <c r="I28" s="401"/>
      <c r="J28" s="401"/>
      <c r="K28" s="401"/>
      <c r="L28" s="401"/>
      <c r="M28" s="401"/>
      <c r="N28" s="401"/>
      <c r="O28" s="401"/>
      <c r="P28" s="401"/>
      <c r="Q28" s="401"/>
      <c r="R28" s="401"/>
      <c r="S28" s="401"/>
      <c r="T28" s="401"/>
      <c r="U28" s="401"/>
      <c r="V28" s="401"/>
      <c r="W28" s="401"/>
      <c r="X28" s="401"/>
      <c r="Y28" s="500"/>
    </row>
    <row r="29" spans="1:38">
      <c r="A29" s="499"/>
      <c r="B29" s="401"/>
      <c r="C29" s="401"/>
      <c r="D29" s="401"/>
      <c r="E29" s="401"/>
      <c r="F29" s="401"/>
      <c r="G29" s="401"/>
      <c r="H29" s="401"/>
      <c r="I29" s="401"/>
      <c r="J29" s="401"/>
      <c r="K29" s="401"/>
      <c r="L29" s="401"/>
      <c r="M29" s="401"/>
      <c r="N29" s="401"/>
      <c r="O29" s="401"/>
      <c r="P29" s="401"/>
      <c r="Q29" s="401"/>
      <c r="R29" s="401"/>
      <c r="S29" s="401"/>
      <c r="T29" s="401"/>
      <c r="U29" s="401"/>
      <c r="V29" s="401"/>
      <c r="W29" s="401"/>
      <c r="X29" s="401"/>
      <c r="Y29" s="500"/>
    </row>
    <row r="30" spans="1:38">
      <c r="A30" s="499"/>
      <c r="B30" s="401"/>
      <c r="C30" s="401"/>
      <c r="D30" s="401"/>
      <c r="E30" s="401"/>
      <c r="F30" s="401"/>
      <c r="G30" s="401"/>
      <c r="H30" s="401"/>
      <c r="I30" s="401"/>
      <c r="J30" s="401"/>
      <c r="K30" s="401"/>
      <c r="L30" s="401"/>
      <c r="M30" s="401"/>
      <c r="N30" s="401"/>
      <c r="O30" s="401"/>
      <c r="P30" s="401"/>
      <c r="Q30" s="401"/>
      <c r="R30" s="401"/>
      <c r="S30" s="401"/>
      <c r="T30" s="401"/>
      <c r="U30" s="401"/>
      <c r="V30" s="401"/>
      <c r="W30" s="401"/>
      <c r="X30" s="401"/>
      <c r="Y30" s="500"/>
    </row>
    <row r="31" spans="1:38">
      <c r="A31" s="499"/>
      <c r="B31" s="401"/>
      <c r="C31" s="401"/>
      <c r="D31" s="401"/>
      <c r="E31" s="401"/>
      <c r="F31" s="401"/>
      <c r="G31" s="401"/>
      <c r="H31" s="401"/>
      <c r="I31" s="401"/>
      <c r="J31" s="401"/>
      <c r="K31" s="401"/>
      <c r="L31" s="401"/>
      <c r="M31" s="401"/>
      <c r="N31" s="401"/>
      <c r="O31" s="401"/>
      <c r="P31" s="401"/>
      <c r="Q31" s="401"/>
      <c r="R31" s="401"/>
      <c r="S31" s="401"/>
      <c r="T31" s="401"/>
      <c r="U31" s="401"/>
      <c r="V31" s="401"/>
      <c r="W31" s="401"/>
      <c r="X31" s="401"/>
      <c r="Y31" s="500"/>
    </row>
    <row r="32" spans="1:38" s="15" customFormat="1">
      <c r="A32" s="499"/>
      <c r="B32" s="401"/>
      <c r="C32" s="401"/>
      <c r="D32" s="401"/>
      <c r="E32" s="401"/>
      <c r="F32" s="401"/>
      <c r="G32" s="401"/>
      <c r="H32" s="401"/>
      <c r="I32" s="401"/>
      <c r="J32" s="401"/>
      <c r="K32" s="401"/>
      <c r="L32" s="401"/>
      <c r="M32" s="401"/>
      <c r="N32" s="401"/>
      <c r="O32" s="401"/>
      <c r="P32" s="401"/>
      <c r="Q32" s="401"/>
      <c r="R32" s="401"/>
      <c r="S32" s="401"/>
      <c r="T32" s="401"/>
      <c r="U32" s="401"/>
      <c r="V32" s="401"/>
      <c r="W32" s="401"/>
      <c r="X32" s="401"/>
      <c r="Y32" s="500"/>
      <c r="Z32" s="1"/>
      <c r="AF32" s="1"/>
      <c r="AG32" s="1"/>
      <c r="AH32" s="1"/>
      <c r="AI32" s="1"/>
      <c r="AJ32" s="1"/>
      <c r="AK32" s="1"/>
      <c r="AL32" s="1"/>
    </row>
    <row r="33" spans="1:38" s="15" customFormat="1">
      <c r="A33" s="499"/>
      <c r="B33" s="401"/>
      <c r="C33" s="401"/>
      <c r="D33" s="401"/>
      <c r="E33" s="401"/>
      <c r="F33" s="401"/>
      <c r="G33" s="401"/>
      <c r="H33" s="401"/>
      <c r="I33" s="401"/>
      <c r="J33" s="401"/>
      <c r="K33" s="401"/>
      <c r="L33" s="401"/>
      <c r="M33" s="401"/>
      <c r="N33" s="401"/>
      <c r="O33" s="401"/>
      <c r="P33" s="401"/>
      <c r="Q33" s="401"/>
      <c r="R33" s="401"/>
      <c r="S33" s="401"/>
      <c r="T33" s="401"/>
      <c r="U33" s="401"/>
      <c r="V33" s="401"/>
      <c r="W33" s="401"/>
      <c r="X33" s="401"/>
      <c r="Y33" s="500"/>
      <c r="Z33" s="1"/>
      <c r="AF33" s="1"/>
      <c r="AG33" s="1"/>
      <c r="AH33" s="1"/>
      <c r="AI33" s="1"/>
      <c r="AJ33" s="1"/>
      <c r="AK33" s="1"/>
      <c r="AL33" s="1"/>
    </row>
    <row r="34" spans="1:38" s="15" customFormat="1" ht="15.5" thickBot="1">
      <c r="A34" s="499"/>
      <c r="B34" s="401"/>
      <c r="C34" s="401"/>
      <c r="D34" s="401"/>
      <c r="E34" s="401"/>
      <c r="F34" s="401"/>
      <c r="G34" s="401"/>
      <c r="H34" s="401"/>
      <c r="I34" s="401"/>
      <c r="J34" s="401"/>
      <c r="K34" s="401"/>
      <c r="L34" s="401"/>
      <c r="M34" s="401"/>
      <c r="N34" s="401"/>
      <c r="O34" s="401"/>
      <c r="P34" s="401"/>
      <c r="Q34" s="401"/>
      <c r="R34" s="401"/>
      <c r="S34" s="401"/>
      <c r="T34" s="401"/>
      <c r="U34" s="401"/>
      <c r="V34" s="401"/>
      <c r="W34" s="401"/>
      <c r="X34" s="401"/>
      <c r="Y34" s="500"/>
      <c r="Z34" s="1"/>
      <c r="AF34" s="1"/>
      <c r="AG34" s="1"/>
      <c r="AH34" s="1"/>
      <c r="AI34" s="1"/>
      <c r="AJ34" s="1"/>
      <c r="AK34" s="1"/>
      <c r="AL34" s="1"/>
    </row>
    <row r="35" spans="1:38" s="15" customFormat="1" ht="15.75" customHeight="1">
      <c r="A35" s="501" t="s">
        <v>92</v>
      </c>
      <c r="B35" s="502"/>
      <c r="C35" s="503"/>
      <c r="D35" s="507" t="s">
        <v>416</v>
      </c>
      <c r="E35" s="508"/>
      <c r="F35" s="509" t="s">
        <v>93</v>
      </c>
      <c r="G35" s="510"/>
      <c r="H35" s="510"/>
      <c r="I35" s="511"/>
      <c r="J35" s="507" t="s">
        <v>416</v>
      </c>
      <c r="K35" s="508"/>
      <c r="L35" s="509" t="s">
        <v>95</v>
      </c>
      <c r="M35" s="510"/>
      <c r="N35" s="510"/>
      <c r="O35" s="510"/>
      <c r="P35" s="507" t="s">
        <v>416</v>
      </c>
      <c r="Q35" s="508"/>
      <c r="R35" s="509" t="s">
        <v>94</v>
      </c>
      <c r="S35" s="510"/>
      <c r="T35" s="510"/>
      <c r="U35" s="511"/>
      <c r="V35" s="507" t="s">
        <v>416</v>
      </c>
      <c r="W35" s="508"/>
      <c r="X35" s="509" t="s">
        <v>96</v>
      </c>
      <c r="Y35" s="512"/>
      <c r="Z35" s="1"/>
      <c r="AA35" s="20" t="s">
        <v>138</v>
      </c>
      <c r="AB35" s="18" t="s">
        <v>139</v>
      </c>
      <c r="AC35" s="18" t="str">
        <f>D35</f>
        <v>□</v>
      </c>
      <c r="AF35" s="1"/>
      <c r="AG35" s="1"/>
      <c r="AH35" s="1"/>
      <c r="AI35" s="1"/>
      <c r="AJ35" s="1"/>
      <c r="AK35" s="1"/>
      <c r="AL35" s="1"/>
    </row>
    <row r="36" spans="1:38" s="15" customFormat="1" ht="19.5" customHeight="1" thickBot="1">
      <c r="A36" s="504"/>
      <c r="B36" s="505"/>
      <c r="C36" s="506"/>
      <c r="D36" s="513" t="s">
        <v>97</v>
      </c>
      <c r="E36" s="514"/>
      <c r="F36" s="514"/>
      <c r="G36" s="514"/>
      <c r="H36" s="514"/>
      <c r="I36" s="515"/>
      <c r="J36" s="516"/>
      <c r="K36" s="517"/>
      <c r="L36" s="517"/>
      <c r="M36" s="517"/>
      <c r="N36" s="517"/>
      <c r="O36" s="517"/>
      <c r="P36" s="517"/>
      <c r="Q36" s="517"/>
      <c r="R36" s="517"/>
      <c r="S36" s="517"/>
      <c r="T36" s="517"/>
      <c r="U36" s="517"/>
      <c r="V36" s="517"/>
      <c r="W36" s="517"/>
      <c r="X36" s="517"/>
      <c r="Y36" s="518"/>
      <c r="Z36" s="1"/>
      <c r="AA36" s="24"/>
      <c r="AB36" s="18" t="s">
        <v>140</v>
      </c>
      <c r="AC36" s="18" t="str">
        <f>J35</f>
        <v>□</v>
      </c>
      <c r="AF36" s="1"/>
      <c r="AG36" s="1"/>
      <c r="AH36" s="1"/>
      <c r="AI36" s="1"/>
      <c r="AJ36" s="1"/>
      <c r="AK36" s="1"/>
      <c r="AL36" s="1"/>
    </row>
    <row r="37" spans="1:38" s="15" customFormat="1" ht="8.5" customHeight="1" thickBot="1">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1"/>
      <c r="AA37" s="24"/>
      <c r="AB37" s="18" t="s">
        <v>141</v>
      </c>
      <c r="AC37" s="18" t="str">
        <f>P35</f>
        <v>□</v>
      </c>
      <c r="AF37" s="1"/>
      <c r="AG37" s="1"/>
      <c r="AH37" s="1"/>
      <c r="AI37" s="1"/>
      <c r="AJ37" s="1"/>
      <c r="AK37" s="1"/>
      <c r="AL37" s="1"/>
    </row>
    <row r="38" spans="1:38" s="15" customFormat="1">
      <c r="A38" s="490" t="s">
        <v>440</v>
      </c>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2"/>
      <c r="Z38" s="1"/>
      <c r="AA38" s="25"/>
      <c r="AB38" s="18" t="s">
        <v>96</v>
      </c>
      <c r="AC38" s="18" t="str">
        <f>V35</f>
        <v>□</v>
      </c>
      <c r="AF38" s="1"/>
      <c r="AG38" s="1"/>
      <c r="AH38" s="1"/>
      <c r="AI38" s="1"/>
      <c r="AJ38" s="1"/>
      <c r="AK38" s="1"/>
      <c r="AL38" s="1"/>
    </row>
    <row r="39" spans="1:38" s="15" customFormat="1">
      <c r="A39" s="493"/>
      <c r="B39" s="494"/>
      <c r="C39" s="494"/>
      <c r="D39" s="494"/>
      <c r="E39" s="494"/>
      <c r="F39" s="494"/>
      <c r="G39" s="494"/>
      <c r="H39" s="494"/>
      <c r="I39" s="494"/>
      <c r="J39" s="494"/>
      <c r="K39" s="494"/>
      <c r="L39" s="494"/>
      <c r="M39" s="494"/>
      <c r="N39" s="494"/>
      <c r="O39" s="494"/>
      <c r="P39" s="494"/>
      <c r="Q39" s="494"/>
      <c r="R39" s="494"/>
      <c r="S39" s="494"/>
      <c r="T39" s="494"/>
      <c r="U39" s="494"/>
      <c r="V39" s="494"/>
      <c r="W39" s="494"/>
      <c r="X39" s="494"/>
      <c r="Y39" s="495"/>
      <c r="Z39" s="1"/>
      <c r="AF39" s="1"/>
      <c r="AG39" s="1"/>
      <c r="AH39" s="1"/>
      <c r="AI39" s="1"/>
      <c r="AJ39" s="1"/>
      <c r="AK39" s="1"/>
      <c r="AL39" s="1"/>
    </row>
    <row r="40" spans="1:38" s="15" customFormat="1">
      <c r="A40" s="521"/>
      <c r="B40" s="522"/>
      <c r="C40" s="522"/>
      <c r="D40" s="522"/>
      <c r="E40" s="522"/>
      <c r="F40" s="522"/>
      <c r="G40" s="522"/>
      <c r="H40" s="522"/>
      <c r="I40" s="522"/>
      <c r="J40" s="522"/>
      <c r="K40" s="522"/>
      <c r="L40" s="522"/>
      <c r="M40" s="522"/>
      <c r="N40" s="522"/>
      <c r="O40" s="522"/>
      <c r="P40" s="522"/>
      <c r="Q40" s="522"/>
      <c r="R40" s="522"/>
      <c r="S40" s="522"/>
      <c r="T40" s="522"/>
      <c r="U40" s="522"/>
      <c r="V40" s="522"/>
      <c r="W40" s="522"/>
      <c r="X40" s="522"/>
      <c r="Y40" s="523"/>
      <c r="Z40" s="1"/>
      <c r="AF40" s="1"/>
      <c r="AG40" s="1"/>
      <c r="AH40" s="1"/>
      <c r="AI40" s="1"/>
      <c r="AJ40" s="1"/>
      <c r="AK40" s="1"/>
      <c r="AL40" s="1"/>
    </row>
    <row r="41" spans="1:38" s="15" customFormat="1">
      <c r="A41" s="521"/>
      <c r="B41" s="522"/>
      <c r="C41" s="522"/>
      <c r="D41" s="522"/>
      <c r="E41" s="522"/>
      <c r="F41" s="522"/>
      <c r="G41" s="522"/>
      <c r="H41" s="522"/>
      <c r="I41" s="522"/>
      <c r="J41" s="522"/>
      <c r="K41" s="522"/>
      <c r="L41" s="522"/>
      <c r="M41" s="522"/>
      <c r="N41" s="522"/>
      <c r="O41" s="522"/>
      <c r="P41" s="522"/>
      <c r="Q41" s="522"/>
      <c r="R41" s="522"/>
      <c r="S41" s="522"/>
      <c r="T41" s="522"/>
      <c r="U41" s="522"/>
      <c r="V41" s="522"/>
      <c r="W41" s="522"/>
      <c r="X41" s="522"/>
      <c r="Y41" s="523"/>
      <c r="Z41" s="1"/>
      <c r="AF41" s="1"/>
      <c r="AG41" s="1"/>
      <c r="AH41" s="1"/>
      <c r="AI41" s="1"/>
      <c r="AJ41" s="1"/>
      <c r="AK41" s="1"/>
      <c r="AL41" s="1"/>
    </row>
    <row r="42" spans="1:38" s="15" customFormat="1">
      <c r="A42" s="521"/>
      <c r="B42" s="522"/>
      <c r="C42" s="522"/>
      <c r="D42" s="522"/>
      <c r="E42" s="522"/>
      <c r="F42" s="522"/>
      <c r="G42" s="522"/>
      <c r="H42" s="522"/>
      <c r="I42" s="522"/>
      <c r="J42" s="522"/>
      <c r="K42" s="522"/>
      <c r="L42" s="522"/>
      <c r="M42" s="522"/>
      <c r="N42" s="522"/>
      <c r="O42" s="522"/>
      <c r="P42" s="522"/>
      <c r="Q42" s="522"/>
      <c r="R42" s="522"/>
      <c r="S42" s="522"/>
      <c r="T42" s="522"/>
      <c r="U42" s="522"/>
      <c r="V42" s="522"/>
      <c r="W42" s="522"/>
      <c r="X42" s="522"/>
      <c r="Y42" s="523"/>
      <c r="Z42" s="1"/>
      <c r="AF42" s="1"/>
      <c r="AG42" s="1"/>
      <c r="AH42" s="1"/>
      <c r="AI42" s="1"/>
      <c r="AJ42" s="1"/>
      <c r="AK42" s="1"/>
      <c r="AL42" s="1"/>
    </row>
    <row r="43" spans="1:38" s="15" customFormat="1">
      <c r="A43" s="521"/>
      <c r="B43" s="522"/>
      <c r="C43" s="522"/>
      <c r="D43" s="522"/>
      <c r="E43" s="522"/>
      <c r="F43" s="522"/>
      <c r="G43" s="522"/>
      <c r="H43" s="522"/>
      <c r="I43" s="522"/>
      <c r="J43" s="522"/>
      <c r="K43" s="522"/>
      <c r="L43" s="522"/>
      <c r="M43" s="522"/>
      <c r="N43" s="522"/>
      <c r="O43" s="522"/>
      <c r="P43" s="522"/>
      <c r="Q43" s="522"/>
      <c r="R43" s="522"/>
      <c r="S43" s="522"/>
      <c r="T43" s="522"/>
      <c r="U43" s="522"/>
      <c r="V43" s="522"/>
      <c r="W43" s="522"/>
      <c r="X43" s="522"/>
      <c r="Y43" s="523"/>
      <c r="Z43" s="1"/>
      <c r="AF43" s="1"/>
      <c r="AG43" s="1"/>
      <c r="AH43" s="1"/>
      <c r="AI43" s="1"/>
      <c r="AJ43" s="1"/>
      <c r="AK43" s="1"/>
      <c r="AL43" s="1"/>
    </row>
    <row r="44" spans="1:38" s="15" customFormat="1">
      <c r="A44" s="521"/>
      <c r="B44" s="522"/>
      <c r="C44" s="522"/>
      <c r="D44" s="522"/>
      <c r="E44" s="522"/>
      <c r="F44" s="522"/>
      <c r="G44" s="522"/>
      <c r="H44" s="522"/>
      <c r="I44" s="522"/>
      <c r="J44" s="522"/>
      <c r="K44" s="522"/>
      <c r="L44" s="522"/>
      <c r="M44" s="522"/>
      <c r="N44" s="522"/>
      <c r="O44" s="522"/>
      <c r="P44" s="522"/>
      <c r="Q44" s="522"/>
      <c r="R44" s="522"/>
      <c r="S44" s="522"/>
      <c r="T44" s="522"/>
      <c r="U44" s="522"/>
      <c r="V44" s="522"/>
      <c r="W44" s="522"/>
      <c r="X44" s="522"/>
      <c r="Y44" s="523"/>
      <c r="Z44" s="1"/>
      <c r="AF44" s="1"/>
      <c r="AG44" s="1"/>
      <c r="AH44" s="1"/>
      <c r="AI44" s="1"/>
      <c r="AJ44" s="1"/>
      <c r="AK44" s="1"/>
      <c r="AL44" s="1"/>
    </row>
    <row r="45" spans="1:38" s="15" customFormat="1" ht="15.5" thickBot="1">
      <c r="A45" s="524"/>
      <c r="B45" s="525"/>
      <c r="C45" s="525"/>
      <c r="D45" s="525"/>
      <c r="E45" s="525"/>
      <c r="F45" s="525"/>
      <c r="G45" s="525"/>
      <c r="H45" s="525"/>
      <c r="I45" s="525"/>
      <c r="J45" s="525"/>
      <c r="K45" s="525"/>
      <c r="L45" s="525"/>
      <c r="M45" s="525"/>
      <c r="N45" s="525"/>
      <c r="O45" s="525"/>
      <c r="P45" s="525"/>
      <c r="Q45" s="525"/>
      <c r="R45" s="525"/>
      <c r="S45" s="525"/>
      <c r="T45" s="525"/>
      <c r="U45" s="525"/>
      <c r="V45" s="525"/>
      <c r="W45" s="525"/>
      <c r="X45" s="525"/>
      <c r="Y45" s="526"/>
      <c r="Z45" s="1"/>
      <c r="AF45" s="1"/>
      <c r="AG45" s="1"/>
      <c r="AH45" s="1"/>
      <c r="AI45" s="1"/>
      <c r="AJ45" s="1"/>
      <c r="AK45" s="1"/>
      <c r="AL45" s="1"/>
    </row>
    <row r="46" spans="1:38" s="15" customFormat="1" hidden="1">
      <c r="A46" s="530" t="s">
        <v>438</v>
      </c>
      <c r="B46" s="531"/>
      <c r="C46" s="531"/>
      <c r="D46" s="531"/>
      <c r="E46" s="531"/>
      <c r="F46" s="531"/>
      <c r="G46" s="531"/>
      <c r="H46" s="531"/>
      <c r="I46" s="531"/>
      <c r="J46" s="531"/>
      <c r="K46" s="531"/>
      <c r="L46" s="531"/>
      <c r="M46" s="531"/>
      <c r="N46" s="531"/>
      <c r="O46" s="531"/>
      <c r="P46" s="531"/>
      <c r="Q46" s="531"/>
      <c r="R46" s="531"/>
      <c r="S46" s="531"/>
      <c r="T46" s="531"/>
      <c r="U46" s="531"/>
      <c r="V46" s="531"/>
      <c r="W46" s="531"/>
      <c r="X46" s="531"/>
      <c r="Y46" s="532"/>
      <c r="Z46" s="1"/>
      <c r="AF46" s="1"/>
      <c r="AG46" s="1"/>
      <c r="AH46" s="1"/>
      <c r="AI46" s="1"/>
      <c r="AJ46" s="1"/>
      <c r="AK46" s="1"/>
      <c r="AL46" s="1"/>
    </row>
    <row r="47" spans="1:38" s="15" customFormat="1" hidden="1">
      <c r="A47" s="533"/>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5"/>
      <c r="Z47" s="1"/>
      <c r="AF47" s="1"/>
      <c r="AG47" s="1"/>
      <c r="AH47" s="1"/>
      <c r="AI47" s="1"/>
      <c r="AJ47" s="1"/>
      <c r="AK47" s="1"/>
      <c r="AL47" s="1"/>
    </row>
    <row r="48" spans="1:38" s="15" customFormat="1" hidden="1">
      <c r="A48" s="536"/>
      <c r="B48" s="537"/>
      <c r="C48" s="537"/>
      <c r="D48" s="537"/>
      <c r="E48" s="537"/>
      <c r="F48" s="537"/>
      <c r="G48" s="537"/>
      <c r="H48" s="537"/>
      <c r="I48" s="537"/>
      <c r="J48" s="537"/>
      <c r="K48" s="537"/>
      <c r="L48" s="537"/>
      <c r="M48" s="537"/>
      <c r="N48" s="537"/>
      <c r="O48" s="537"/>
      <c r="P48" s="537"/>
      <c r="Q48" s="537"/>
      <c r="R48" s="537"/>
      <c r="S48" s="537"/>
      <c r="T48" s="537"/>
      <c r="U48" s="537"/>
      <c r="V48" s="537"/>
      <c r="W48" s="537"/>
      <c r="X48" s="537"/>
      <c r="Y48" s="538"/>
      <c r="Z48" s="1"/>
      <c r="AF48" s="1"/>
      <c r="AG48" s="1"/>
      <c r="AH48" s="1"/>
      <c r="AI48" s="1"/>
      <c r="AJ48" s="1"/>
      <c r="AK48" s="1"/>
      <c r="AL48" s="1"/>
    </row>
    <row r="49" spans="1:38" s="15" customFormat="1" hidden="1">
      <c r="A49" s="539"/>
      <c r="B49" s="537"/>
      <c r="C49" s="537"/>
      <c r="D49" s="537"/>
      <c r="E49" s="537"/>
      <c r="F49" s="537"/>
      <c r="G49" s="537"/>
      <c r="H49" s="537"/>
      <c r="I49" s="537"/>
      <c r="J49" s="537"/>
      <c r="K49" s="537"/>
      <c r="L49" s="537"/>
      <c r="M49" s="537"/>
      <c r="N49" s="537"/>
      <c r="O49" s="537"/>
      <c r="P49" s="537"/>
      <c r="Q49" s="537"/>
      <c r="R49" s="537"/>
      <c r="S49" s="537"/>
      <c r="T49" s="537"/>
      <c r="U49" s="537"/>
      <c r="V49" s="537"/>
      <c r="W49" s="537"/>
      <c r="X49" s="537"/>
      <c r="Y49" s="538"/>
      <c r="Z49" s="1"/>
      <c r="AF49" s="1"/>
      <c r="AG49" s="1"/>
      <c r="AH49" s="1"/>
      <c r="AI49" s="1"/>
      <c r="AJ49" s="1"/>
      <c r="AK49" s="1"/>
      <c r="AL49" s="1"/>
    </row>
    <row r="50" spans="1:38" s="15" customFormat="1" ht="15.5" hidden="1" thickBot="1">
      <c r="A50" s="540"/>
      <c r="B50" s="541"/>
      <c r="C50" s="541"/>
      <c r="D50" s="541"/>
      <c r="E50" s="541"/>
      <c r="F50" s="541"/>
      <c r="G50" s="541"/>
      <c r="H50" s="541"/>
      <c r="I50" s="541"/>
      <c r="J50" s="541"/>
      <c r="K50" s="541"/>
      <c r="L50" s="541"/>
      <c r="M50" s="541"/>
      <c r="N50" s="541"/>
      <c r="O50" s="541"/>
      <c r="P50" s="541"/>
      <c r="Q50" s="541"/>
      <c r="R50" s="541"/>
      <c r="S50" s="541"/>
      <c r="T50" s="541"/>
      <c r="U50" s="541"/>
      <c r="V50" s="541"/>
      <c r="W50" s="541"/>
      <c r="X50" s="541"/>
      <c r="Y50" s="542"/>
      <c r="Z50" s="1"/>
      <c r="AF50" s="1"/>
      <c r="AG50" s="1"/>
      <c r="AH50" s="1"/>
      <c r="AI50" s="1"/>
      <c r="AJ50" s="1"/>
      <c r="AK50" s="1"/>
      <c r="AL50" s="1"/>
    </row>
    <row r="51" spans="1:38" s="15" customFormat="1" ht="15.5" thickBot="1">
      <c r="A51" s="527" t="s">
        <v>35</v>
      </c>
      <c r="B51" s="528"/>
      <c r="C51" s="528"/>
      <c r="D51" s="528"/>
      <c r="E51" s="528"/>
      <c r="F51" s="528"/>
      <c r="G51" s="528"/>
      <c r="H51" s="528"/>
      <c r="I51" s="528"/>
      <c r="J51" s="528"/>
      <c r="K51" s="528"/>
      <c r="L51" s="528"/>
      <c r="M51" s="528"/>
      <c r="N51" s="528"/>
      <c r="O51" s="528"/>
      <c r="P51" s="528"/>
      <c r="Q51" s="528"/>
      <c r="R51" s="528"/>
      <c r="S51" s="528"/>
      <c r="T51" s="528"/>
      <c r="U51" s="528"/>
      <c r="V51" s="528"/>
      <c r="W51" s="528"/>
      <c r="X51" s="528"/>
      <c r="Y51" s="529"/>
      <c r="Z51" s="1"/>
      <c r="AF51" s="1"/>
      <c r="AG51" s="1"/>
      <c r="AH51" s="1"/>
      <c r="AI51" s="1"/>
      <c r="AJ51" s="1"/>
      <c r="AK51" s="1"/>
      <c r="AL51" s="1"/>
    </row>
    <row r="52" spans="1:38" s="15" customFormat="1">
      <c r="A52" s="519" t="s">
        <v>98</v>
      </c>
      <c r="B52" s="519"/>
      <c r="C52" s="519"/>
      <c r="D52" s="519"/>
      <c r="E52" s="519"/>
      <c r="F52" s="519"/>
      <c r="G52" s="519"/>
      <c r="H52" s="519"/>
      <c r="I52" s="519"/>
      <c r="J52" s="519"/>
      <c r="K52" s="519"/>
      <c r="L52" s="519"/>
      <c r="M52" s="519"/>
      <c r="N52" s="519"/>
      <c r="O52" s="519"/>
      <c r="P52" s="519"/>
      <c r="Q52" s="519"/>
      <c r="R52" s="519"/>
      <c r="S52" s="519"/>
      <c r="T52" s="519"/>
      <c r="U52" s="519"/>
      <c r="V52" s="519"/>
      <c r="W52" s="519"/>
      <c r="X52" s="519"/>
      <c r="Y52" s="519"/>
      <c r="Z52" s="1"/>
      <c r="AF52" s="1"/>
      <c r="AG52" s="1"/>
      <c r="AH52" s="1"/>
      <c r="AI52" s="1"/>
      <c r="AJ52" s="1"/>
      <c r="AK52" s="1"/>
      <c r="AL52" s="1"/>
    </row>
  </sheetData>
  <sheetProtection algorithmName="SHA-512" hashValue="f/FvGWm8JkFqEH4L4iG8o38+8AB5DwRSrjwAwVhAMrAhaP05fXxCWs9/fPtkxKJKRt/Gmo9R/9Ghb+s3eOD1GA==" saltValue="bDP8ubTR8F2GotyBC20L/Q==" spinCount="100000" sheet="1" formatCells="0" formatColumns="0" formatRows="0" insertColumns="0" insertRows="0" deleteColumns="0" deleteRows="0"/>
  <mergeCells count="22">
    <mergeCell ref="A52:Y52"/>
    <mergeCell ref="A37:Y37"/>
    <mergeCell ref="A40:Y45"/>
    <mergeCell ref="A51:Y51"/>
    <mergeCell ref="A46:Y47"/>
    <mergeCell ref="A48:Y50"/>
    <mergeCell ref="A1:Y1"/>
    <mergeCell ref="A2:Y2"/>
    <mergeCell ref="A38:Y39"/>
    <mergeCell ref="A3:X3"/>
    <mergeCell ref="A4:Y34"/>
    <mergeCell ref="A35:C36"/>
    <mergeCell ref="D35:E35"/>
    <mergeCell ref="F35:I35"/>
    <mergeCell ref="J35:K35"/>
    <mergeCell ref="L35:O35"/>
    <mergeCell ref="P35:Q35"/>
    <mergeCell ref="R35:U35"/>
    <mergeCell ref="V35:W35"/>
    <mergeCell ref="X35:Y35"/>
    <mergeCell ref="D36:I36"/>
    <mergeCell ref="J36:Y36"/>
  </mergeCells>
  <phoneticPr fontId="5"/>
  <dataValidations count="1">
    <dataValidation type="list" allowBlank="1" showInputMessage="1" showErrorMessage="1" sqref="D35:E35 J35:K35 P35:Q35 V35:W35" xr:uid="{5FE01B6E-8240-404B-B9A5-9CD5D137DFEF}">
      <formula1>"□,■"</formula1>
    </dataValidation>
  </dataValidations>
  <pageMargins left="0.70866141732283472" right="0.70866141732283472" top="0.74803149606299213" bottom="0.74803149606299213" header="0.31496062992125984" footer="0.31496062992125984"/>
  <pageSetup paperSize="9" orientation="portrait" r:id="rId1"/>
  <headerFooter>
    <oddFooter>&amp;Lsf08Cb2_t1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98"/>
  <sheetViews>
    <sheetView showGridLines="0" view="pageBreakPreview" zoomScaleNormal="100" zoomScaleSheetLayoutView="100" workbookViewId="0">
      <selection activeCell="AO24" sqref="AO24"/>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347" t="s">
        <v>509</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25" ht="16.5" customHeight="1">
      <c r="A2" s="397" t="s">
        <v>628</v>
      </c>
      <c r="B2" s="397"/>
      <c r="C2" s="397"/>
      <c r="D2" s="397"/>
      <c r="E2" s="397"/>
      <c r="F2" s="397"/>
      <c r="G2" s="397"/>
      <c r="H2" s="397"/>
      <c r="I2" s="397"/>
      <c r="J2" s="397"/>
      <c r="K2" s="397"/>
      <c r="L2" s="397"/>
      <c r="M2" s="397"/>
      <c r="N2" s="397"/>
      <c r="O2" s="397"/>
      <c r="P2" s="397"/>
      <c r="Q2" s="397"/>
      <c r="R2" s="397"/>
      <c r="S2" s="397"/>
      <c r="T2" s="397"/>
      <c r="U2" s="397"/>
      <c r="V2" s="397"/>
      <c r="W2" s="397"/>
      <c r="X2" s="397"/>
      <c r="Y2" s="397"/>
    </row>
    <row r="3" spans="1:25" ht="15.5" thickBot="1">
      <c r="A3" s="291" t="s">
        <v>626</v>
      </c>
      <c r="B3" s="291"/>
      <c r="C3" s="291"/>
      <c r="D3" s="291"/>
      <c r="E3" s="291"/>
      <c r="F3" s="291"/>
      <c r="G3" s="291"/>
      <c r="H3" s="291"/>
      <c r="I3" s="291"/>
      <c r="J3" s="291"/>
      <c r="K3" s="291"/>
      <c r="L3" s="291"/>
      <c r="M3" s="291"/>
      <c r="N3" s="291"/>
      <c r="O3" s="291"/>
      <c r="P3" s="291"/>
      <c r="Q3" s="291"/>
      <c r="R3" s="291"/>
      <c r="S3" s="291"/>
      <c r="T3" s="291"/>
      <c r="U3" s="291"/>
      <c r="V3" s="291"/>
      <c r="W3" s="291"/>
      <c r="X3" s="291"/>
    </row>
    <row r="4" spans="1:25">
      <c r="A4" s="559" t="s">
        <v>91</v>
      </c>
      <c r="B4" s="497"/>
      <c r="C4" s="497"/>
      <c r="D4" s="497"/>
      <c r="E4" s="497"/>
      <c r="F4" s="497"/>
      <c r="G4" s="497"/>
      <c r="H4" s="497"/>
      <c r="I4" s="497"/>
      <c r="J4" s="497"/>
      <c r="K4" s="497"/>
      <c r="L4" s="497"/>
      <c r="M4" s="497"/>
      <c r="N4" s="497"/>
      <c r="O4" s="497"/>
      <c r="P4" s="497"/>
      <c r="Q4" s="497"/>
      <c r="R4" s="497"/>
      <c r="S4" s="497"/>
      <c r="T4" s="497"/>
      <c r="U4" s="497"/>
      <c r="V4" s="497"/>
      <c r="W4" s="497"/>
      <c r="X4" s="497"/>
      <c r="Y4" s="498"/>
    </row>
    <row r="5" spans="1:25">
      <c r="A5" s="499"/>
      <c r="B5" s="401"/>
      <c r="C5" s="401"/>
      <c r="D5" s="401"/>
      <c r="E5" s="401"/>
      <c r="F5" s="401"/>
      <c r="G5" s="401"/>
      <c r="H5" s="401"/>
      <c r="I5" s="401"/>
      <c r="J5" s="401"/>
      <c r="K5" s="401"/>
      <c r="L5" s="401"/>
      <c r="M5" s="401"/>
      <c r="N5" s="401"/>
      <c r="O5" s="401"/>
      <c r="P5" s="401"/>
      <c r="Q5" s="401"/>
      <c r="R5" s="401"/>
      <c r="S5" s="401"/>
      <c r="T5" s="401"/>
      <c r="U5" s="401"/>
      <c r="V5" s="401"/>
      <c r="W5" s="401"/>
      <c r="X5" s="401"/>
      <c r="Y5" s="500"/>
    </row>
    <row r="6" spans="1:25">
      <c r="A6" s="499"/>
      <c r="B6" s="401"/>
      <c r="C6" s="401"/>
      <c r="D6" s="401"/>
      <c r="E6" s="401"/>
      <c r="F6" s="401"/>
      <c r="G6" s="401"/>
      <c r="H6" s="401"/>
      <c r="I6" s="401"/>
      <c r="J6" s="401"/>
      <c r="K6" s="401"/>
      <c r="L6" s="401"/>
      <c r="M6" s="401"/>
      <c r="N6" s="401"/>
      <c r="O6" s="401"/>
      <c r="P6" s="401"/>
      <c r="Q6" s="401"/>
      <c r="R6" s="401"/>
      <c r="S6" s="401"/>
      <c r="T6" s="401"/>
      <c r="U6" s="401"/>
      <c r="V6" s="401"/>
      <c r="W6" s="401"/>
      <c r="X6" s="401"/>
      <c r="Y6" s="500"/>
    </row>
    <row r="7" spans="1:25">
      <c r="A7" s="499"/>
      <c r="B7" s="401"/>
      <c r="C7" s="401"/>
      <c r="D7" s="401"/>
      <c r="E7" s="401"/>
      <c r="F7" s="401"/>
      <c r="G7" s="401"/>
      <c r="H7" s="401"/>
      <c r="I7" s="401"/>
      <c r="J7" s="401"/>
      <c r="K7" s="401"/>
      <c r="L7" s="401"/>
      <c r="M7" s="401"/>
      <c r="N7" s="401"/>
      <c r="O7" s="401"/>
      <c r="P7" s="401"/>
      <c r="Q7" s="401"/>
      <c r="R7" s="401"/>
      <c r="S7" s="401"/>
      <c r="T7" s="401"/>
      <c r="U7" s="401"/>
      <c r="V7" s="401"/>
      <c r="W7" s="401"/>
      <c r="X7" s="401"/>
      <c r="Y7" s="500"/>
    </row>
    <row r="8" spans="1:25">
      <c r="A8" s="499"/>
      <c r="B8" s="401"/>
      <c r="C8" s="401"/>
      <c r="D8" s="401"/>
      <c r="E8" s="401"/>
      <c r="F8" s="401"/>
      <c r="G8" s="401"/>
      <c r="H8" s="401"/>
      <c r="I8" s="401"/>
      <c r="J8" s="401"/>
      <c r="K8" s="401"/>
      <c r="L8" s="401"/>
      <c r="M8" s="401"/>
      <c r="N8" s="401"/>
      <c r="O8" s="401"/>
      <c r="P8" s="401"/>
      <c r="Q8" s="401"/>
      <c r="R8" s="401"/>
      <c r="S8" s="401"/>
      <c r="T8" s="401"/>
      <c r="U8" s="401"/>
      <c r="V8" s="401"/>
      <c r="W8" s="401"/>
      <c r="X8" s="401"/>
      <c r="Y8" s="500"/>
    </row>
    <row r="9" spans="1:25">
      <c r="A9" s="499"/>
      <c r="B9" s="401"/>
      <c r="C9" s="401"/>
      <c r="D9" s="401"/>
      <c r="E9" s="401"/>
      <c r="F9" s="401"/>
      <c r="G9" s="401"/>
      <c r="H9" s="401"/>
      <c r="I9" s="401"/>
      <c r="J9" s="401"/>
      <c r="K9" s="401"/>
      <c r="L9" s="401"/>
      <c r="M9" s="401"/>
      <c r="N9" s="401"/>
      <c r="O9" s="401"/>
      <c r="P9" s="401"/>
      <c r="Q9" s="401"/>
      <c r="R9" s="401"/>
      <c r="S9" s="401"/>
      <c r="T9" s="401"/>
      <c r="U9" s="401"/>
      <c r="V9" s="401"/>
      <c r="W9" s="401"/>
      <c r="X9" s="401"/>
      <c r="Y9" s="500"/>
    </row>
    <row r="10" spans="1:25">
      <c r="A10" s="499"/>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500"/>
    </row>
    <row r="11" spans="1:25">
      <c r="A11" s="499"/>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500"/>
    </row>
    <row r="12" spans="1:25">
      <c r="A12" s="499"/>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500"/>
    </row>
    <row r="13" spans="1:25">
      <c r="A13" s="499"/>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500"/>
    </row>
    <row r="14" spans="1:25">
      <c r="A14" s="499"/>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500"/>
    </row>
    <row r="15" spans="1:25">
      <c r="A15" s="499"/>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500"/>
    </row>
    <row r="16" spans="1:25">
      <c r="A16" s="499"/>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500"/>
    </row>
    <row r="17" spans="1:25">
      <c r="A17" s="499"/>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500"/>
    </row>
    <row r="18" spans="1:25">
      <c r="A18" s="499"/>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500"/>
    </row>
    <row r="19" spans="1:25">
      <c r="A19" s="499"/>
      <c r="B19" s="401"/>
      <c r="C19" s="401"/>
      <c r="D19" s="401"/>
      <c r="E19" s="401"/>
      <c r="F19" s="401"/>
      <c r="G19" s="401"/>
      <c r="H19" s="401"/>
      <c r="I19" s="401"/>
      <c r="J19" s="401"/>
      <c r="K19" s="401"/>
      <c r="L19" s="401"/>
      <c r="M19" s="401"/>
      <c r="N19" s="401"/>
      <c r="O19" s="401"/>
      <c r="P19" s="401"/>
      <c r="Q19" s="401"/>
      <c r="R19" s="401"/>
      <c r="S19" s="401"/>
      <c r="T19" s="401"/>
      <c r="U19" s="401"/>
      <c r="V19" s="401"/>
      <c r="W19" s="401"/>
      <c r="X19" s="401"/>
      <c r="Y19" s="500"/>
    </row>
    <row r="20" spans="1:25">
      <c r="A20" s="499"/>
      <c r="B20" s="401"/>
      <c r="C20" s="401"/>
      <c r="D20" s="401"/>
      <c r="E20" s="401"/>
      <c r="F20" s="401"/>
      <c r="G20" s="401"/>
      <c r="H20" s="401"/>
      <c r="I20" s="401"/>
      <c r="J20" s="401"/>
      <c r="K20" s="401"/>
      <c r="L20" s="401"/>
      <c r="M20" s="401"/>
      <c r="N20" s="401"/>
      <c r="O20" s="401"/>
      <c r="P20" s="401"/>
      <c r="Q20" s="401"/>
      <c r="R20" s="401"/>
      <c r="S20" s="401"/>
      <c r="T20" s="401"/>
      <c r="U20" s="401"/>
      <c r="V20" s="401"/>
      <c r="W20" s="401"/>
      <c r="X20" s="401"/>
      <c r="Y20" s="500"/>
    </row>
    <row r="21" spans="1:25">
      <c r="A21" s="499"/>
      <c r="B21" s="401"/>
      <c r="C21" s="401"/>
      <c r="D21" s="401"/>
      <c r="E21" s="401"/>
      <c r="F21" s="401"/>
      <c r="G21" s="401"/>
      <c r="H21" s="401"/>
      <c r="I21" s="401"/>
      <c r="J21" s="401"/>
      <c r="K21" s="401"/>
      <c r="L21" s="401"/>
      <c r="M21" s="401"/>
      <c r="N21" s="401"/>
      <c r="O21" s="401"/>
      <c r="P21" s="401"/>
      <c r="Q21" s="401"/>
      <c r="R21" s="401"/>
      <c r="S21" s="401"/>
      <c r="T21" s="401"/>
      <c r="U21" s="401"/>
      <c r="V21" s="401"/>
      <c r="W21" s="401"/>
      <c r="X21" s="401"/>
      <c r="Y21" s="500"/>
    </row>
    <row r="22" spans="1:25">
      <c r="A22" s="499"/>
      <c r="B22" s="401"/>
      <c r="C22" s="401"/>
      <c r="D22" s="401"/>
      <c r="E22" s="401"/>
      <c r="F22" s="401"/>
      <c r="G22" s="401"/>
      <c r="H22" s="401"/>
      <c r="I22" s="401"/>
      <c r="J22" s="401"/>
      <c r="K22" s="401"/>
      <c r="L22" s="401"/>
      <c r="M22" s="401"/>
      <c r="N22" s="401"/>
      <c r="O22" s="401"/>
      <c r="P22" s="401"/>
      <c r="Q22" s="401"/>
      <c r="R22" s="401"/>
      <c r="S22" s="401"/>
      <c r="T22" s="401"/>
      <c r="U22" s="401"/>
      <c r="V22" s="401"/>
      <c r="W22" s="401"/>
      <c r="X22" s="401"/>
      <c r="Y22" s="500"/>
    </row>
    <row r="23" spans="1:25">
      <c r="A23" s="499"/>
      <c r="B23" s="401"/>
      <c r="C23" s="401"/>
      <c r="D23" s="401"/>
      <c r="E23" s="401"/>
      <c r="F23" s="401"/>
      <c r="G23" s="401"/>
      <c r="H23" s="401"/>
      <c r="I23" s="401"/>
      <c r="J23" s="401"/>
      <c r="K23" s="401"/>
      <c r="L23" s="401"/>
      <c r="M23" s="401"/>
      <c r="N23" s="401"/>
      <c r="O23" s="401"/>
      <c r="P23" s="401"/>
      <c r="Q23" s="401"/>
      <c r="R23" s="401"/>
      <c r="S23" s="401"/>
      <c r="T23" s="401"/>
      <c r="U23" s="401"/>
      <c r="V23" s="401"/>
      <c r="W23" s="401"/>
      <c r="X23" s="401"/>
      <c r="Y23" s="500"/>
    </row>
    <row r="24" spans="1:25">
      <c r="A24" s="499"/>
      <c r="B24" s="401"/>
      <c r="C24" s="401"/>
      <c r="D24" s="401"/>
      <c r="E24" s="401"/>
      <c r="F24" s="401"/>
      <c r="G24" s="401"/>
      <c r="H24" s="401"/>
      <c r="I24" s="401"/>
      <c r="J24" s="401"/>
      <c r="K24" s="401"/>
      <c r="L24" s="401"/>
      <c r="M24" s="401"/>
      <c r="N24" s="401"/>
      <c r="O24" s="401"/>
      <c r="P24" s="401"/>
      <c r="Q24" s="401"/>
      <c r="R24" s="401"/>
      <c r="S24" s="401"/>
      <c r="T24" s="401"/>
      <c r="U24" s="401"/>
      <c r="V24" s="401"/>
      <c r="W24" s="401"/>
      <c r="X24" s="401"/>
      <c r="Y24" s="500"/>
    </row>
    <row r="25" spans="1:25">
      <c r="A25" s="499"/>
      <c r="B25" s="401"/>
      <c r="C25" s="401"/>
      <c r="D25" s="401"/>
      <c r="E25" s="401"/>
      <c r="F25" s="401"/>
      <c r="G25" s="401"/>
      <c r="H25" s="401"/>
      <c r="I25" s="401"/>
      <c r="J25" s="401"/>
      <c r="K25" s="401"/>
      <c r="L25" s="401"/>
      <c r="M25" s="401"/>
      <c r="N25" s="401"/>
      <c r="O25" s="401"/>
      <c r="P25" s="401"/>
      <c r="Q25" s="401"/>
      <c r="R25" s="401"/>
      <c r="S25" s="401"/>
      <c r="T25" s="401"/>
      <c r="U25" s="401"/>
      <c r="V25" s="401"/>
      <c r="W25" s="401"/>
      <c r="X25" s="401"/>
      <c r="Y25" s="500"/>
    </row>
    <row r="26" spans="1:25">
      <c r="A26" s="499"/>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500"/>
    </row>
    <row r="27" spans="1:25">
      <c r="A27" s="499"/>
      <c r="B27" s="401"/>
      <c r="C27" s="401"/>
      <c r="D27" s="401"/>
      <c r="E27" s="401"/>
      <c r="F27" s="401"/>
      <c r="G27" s="401"/>
      <c r="H27" s="401"/>
      <c r="I27" s="401"/>
      <c r="J27" s="401"/>
      <c r="K27" s="401"/>
      <c r="L27" s="401"/>
      <c r="M27" s="401"/>
      <c r="N27" s="401"/>
      <c r="O27" s="401"/>
      <c r="P27" s="401"/>
      <c r="Q27" s="401"/>
      <c r="R27" s="401"/>
      <c r="S27" s="401"/>
      <c r="T27" s="401"/>
      <c r="U27" s="401"/>
      <c r="V27" s="401"/>
      <c r="W27" s="401"/>
      <c r="X27" s="401"/>
      <c r="Y27" s="500"/>
    </row>
    <row r="28" spans="1:25">
      <c r="A28" s="499"/>
      <c r="B28" s="401"/>
      <c r="C28" s="401"/>
      <c r="D28" s="401"/>
      <c r="E28" s="401"/>
      <c r="F28" s="401"/>
      <c r="G28" s="401"/>
      <c r="H28" s="401"/>
      <c r="I28" s="401"/>
      <c r="J28" s="401"/>
      <c r="K28" s="401"/>
      <c r="L28" s="401"/>
      <c r="M28" s="401"/>
      <c r="N28" s="401"/>
      <c r="O28" s="401"/>
      <c r="P28" s="401"/>
      <c r="Q28" s="401"/>
      <c r="R28" s="401"/>
      <c r="S28" s="401"/>
      <c r="T28" s="401"/>
      <c r="U28" s="401"/>
      <c r="V28" s="401"/>
      <c r="W28" s="401"/>
      <c r="X28" s="401"/>
      <c r="Y28" s="500"/>
    </row>
    <row r="29" spans="1:25">
      <c r="A29" s="499"/>
      <c r="B29" s="401"/>
      <c r="C29" s="401"/>
      <c r="D29" s="401"/>
      <c r="E29" s="401"/>
      <c r="F29" s="401"/>
      <c r="G29" s="401"/>
      <c r="H29" s="401"/>
      <c r="I29" s="401"/>
      <c r="J29" s="401"/>
      <c r="K29" s="401"/>
      <c r="L29" s="401"/>
      <c r="M29" s="401"/>
      <c r="N29" s="401"/>
      <c r="O29" s="401"/>
      <c r="P29" s="401"/>
      <c r="Q29" s="401"/>
      <c r="R29" s="401"/>
      <c r="S29" s="401"/>
      <c r="T29" s="401"/>
      <c r="U29" s="401"/>
      <c r="V29" s="401"/>
      <c r="W29" s="401"/>
      <c r="X29" s="401"/>
      <c r="Y29" s="500"/>
    </row>
    <row r="30" spans="1:25">
      <c r="A30" s="499"/>
      <c r="B30" s="401"/>
      <c r="C30" s="401"/>
      <c r="D30" s="401"/>
      <c r="E30" s="401"/>
      <c r="F30" s="401"/>
      <c r="G30" s="401"/>
      <c r="H30" s="401"/>
      <c r="I30" s="401"/>
      <c r="J30" s="401"/>
      <c r="K30" s="401"/>
      <c r="L30" s="401"/>
      <c r="M30" s="401"/>
      <c r="N30" s="401"/>
      <c r="O30" s="401"/>
      <c r="P30" s="401"/>
      <c r="Q30" s="401"/>
      <c r="R30" s="401"/>
      <c r="S30" s="401"/>
      <c r="T30" s="401"/>
      <c r="U30" s="401"/>
      <c r="V30" s="401"/>
      <c r="W30" s="401"/>
      <c r="X30" s="401"/>
      <c r="Y30" s="500"/>
    </row>
    <row r="31" spans="1:25">
      <c r="A31" s="499"/>
      <c r="B31" s="401"/>
      <c r="C31" s="401"/>
      <c r="D31" s="401"/>
      <c r="E31" s="401"/>
      <c r="F31" s="401"/>
      <c r="G31" s="401"/>
      <c r="H31" s="401"/>
      <c r="I31" s="401"/>
      <c r="J31" s="401"/>
      <c r="K31" s="401"/>
      <c r="L31" s="401"/>
      <c r="M31" s="401"/>
      <c r="N31" s="401"/>
      <c r="O31" s="401"/>
      <c r="P31" s="401"/>
      <c r="Q31" s="401"/>
      <c r="R31" s="401"/>
      <c r="S31" s="401"/>
      <c r="T31" s="401"/>
      <c r="U31" s="401"/>
      <c r="V31" s="401"/>
      <c r="W31" s="401"/>
      <c r="X31" s="401"/>
      <c r="Y31" s="500"/>
    </row>
    <row r="32" spans="1:25">
      <c r="A32" s="499"/>
      <c r="B32" s="401"/>
      <c r="C32" s="401"/>
      <c r="D32" s="401"/>
      <c r="E32" s="401"/>
      <c r="F32" s="401"/>
      <c r="G32" s="401"/>
      <c r="H32" s="401"/>
      <c r="I32" s="401"/>
      <c r="J32" s="401"/>
      <c r="K32" s="401"/>
      <c r="L32" s="401"/>
      <c r="M32" s="401"/>
      <c r="N32" s="401"/>
      <c r="O32" s="401"/>
      <c r="P32" s="401"/>
      <c r="Q32" s="401"/>
      <c r="R32" s="401"/>
      <c r="S32" s="401"/>
      <c r="T32" s="401"/>
      <c r="U32" s="401"/>
      <c r="V32" s="401"/>
      <c r="W32" s="401"/>
      <c r="X32" s="401"/>
      <c r="Y32" s="500"/>
    </row>
    <row r="33" spans="1:29">
      <c r="A33" s="499"/>
      <c r="B33" s="401"/>
      <c r="C33" s="401"/>
      <c r="D33" s="401"/>
      <c r="E33" s="401"/>
      <c r="F33" s="401"/>
      <c r="G33" s="401"/>
      <c r="H33" s="401"/>
      <c r="I33" s="401"/>
      <c r="J33" s="401"/>
      <c r="K33" s="401"/>
      <c r="L33" s="401"/>
      <c r="M33" s="401"/>
      <c r="N33" s="401"/>
      <c r="O33" s="401"/>
      <c r="P33" s="401"/>
      <c r="Q33" s="401"/>
      <c r="R33" s="401"/>
      <c r="S33" s="401"/>
      <c r="T33" s="401"/>
      <c r="U33" s="401"/>
      <c r="V33" s="401"/>
      <c r="W33" s="401"/>
      <c r="X33" s="401"/>
      <c r="Y33" s="500"/>
    </row>
    <row r="34" spans="1:29" ht="15.5" thickBot="1">
      <c r="A34" s="560"/>
      <c r="B34" s="561"/>
      <c r="C34" s="561"/>
      <c r="D34" s="561"/>
      <c r="E34" s="561"/>
      <c r="F34" s="561"/>
      <c r="G34" s="561"/>
      <c r="H34" s="561"/>
      <c r="I34" s="561"/>
      <c r="J34" s="561"/>
      <c r="K34" s="561"/>
      <c r="L34" s="561"/>
      <c r="M34" s="561"/>
      <c r="N34" s="561"/>
      <c r="O34" s="561"/>
      <c r="P34" s="561"/>
      <c r="Q34" s="561"/>
      <c r="R34" s="561"/>
      <c r="S34" s="561"/>
      <c r="T34" s="561"/>
      <c r="U34" s="561"/>
      <c r="V34" s="561"/>
      <c r="W34" s="561"/>
      <c r="X34" s="561"/>
      <c r="Y34" s="562"/>
    </row>
    <row r="35" spans="1:29">
      <c r="A35" s="501" t="s">
        <v>92</v>
      </c>
      <c r="B35" s="502"/>
      <c r="C35" s="503"/>
      <c r="D35" s="563" t="s">
        <v>416</v>
      </c>
      <c r="E35" s="564"/>
      <c r="F35" s="509" t="s">
        <v>93</v>
      </c>
      <c r="G35" s="510"/>
      <c r="H35" s="510"/>
      <c r="I35" s="511"/>
      <c r="J35" s="563" t="s">
        <v>416</v>
      </c>
      <c r="K35" s="564"/>
      <c r="L35" s="509" t="s">
        <v>95</v>
      </c>
      <c r="M35" s="510"/>
      <c r="N35" s="510"/>
      <c r="O35" s="510"/>
      <c r="P35" s="563" t="s">
        <v>416</v>
      </c>
      <c r="Q35" s="564"/>
      <c r="R35" s="509" t="s">
        <v>94</v>
      </c>
      <c r="S35" s="510"/>
      <c r="T35" s="510"/>
      <c r="U35" s="511"/>
      <c r="V35" s="563" t="s">
        <v>416</v>
      </c>
      <c r="W35" s="564"/>
      <c r="X35" s="509" t="s">
        <v>96</v>
      </c>
      <c r="Y35" s="512"/>
      <c r="AA35" s="20" t="s">
        <v>142</v>
      </c>
      <c r="AB35" s="18" t="s">
        <v>139</v>
      </c>
      <c r="AC35" s="18" t="str">
        <f>D35</f>
        <v>□</v>
      </c>
    </row>
    <row r="36" spans="1:29" ht="19.5" customHeight="1" thickBot="1">
      <c r="A36" s="504"/>
      <c r="B36" s="505"/>
      <c r="C36" s="506"/>
      <c r="D36" s="513" t="s">
        <v>97</v>
      </c>
      <c r="E36" s="514"/>
      <c r="F36" s="514"/>
      <c r="G36" s="514"/>
      <c r="H36" s="514"/>
      <c r="I36" s="514"/>
      <c r="J36" s="516"/>
      <c r="K36" s="517"/>
      <c r="L36" s="517"/>
      <c r="M36" s="517"/>
      <c r="N36" s="517"/>
      <c r="O36" s="517"/>
      <c r="P36" s="517"/>
      <c r="Q36" s="517"/>
      <c r="R36" s="517"/>
      <c r="S36" s="517"/>
      <c r="T36" s="517"/>
      <c r="U36" s="517"/>
      <c r="V36" s="517"/>
      <c r="W36" s="517"/>
      <c r="X36" s="517"/>
      <c r="Y36" s="518"/>
      <c r="AA36" s="24"/>
      <c r="AB36" s="18" t="s">
        <v>140</v>
      </c>
      <c r="AC36" s="18" t="str">
        <f>J35</f>
        <v>□</v>
      </c>
    </row>
    <row r="37" spans="1:29" ht="15.5" thickBot="1">
      <c r="A37" s="553"/>
      <c r="B37" s="553"/>
      <c r="C37" s="553"/>
      <c r="D37" s="553"/>
      <c r="E37" s="553"/>
      <c r="F37" s="553"/>
      <c r="G37" s="553"/>
      <c r="H37" s="553"/>
      <c r="I37" s="553"/>
      <c r="J37" s="553"/>
      <c r="K37" s="553"/>
      <c r="L37" s="553"/>
      <c r="M37" s="553"/>
      <c r="N37" s="553"/>
      <c r="O37" s="553"/>
      <c r="P37" s="553"/>
      <c r="Q37" s="553"/>
      <c r="R37" s="553"/>
      <c r="S37" s="553"/>
      <c r="T37" s="553"/>
      <c r="U37" s="553"/>
      <c r="V37" s="553"/>
      <c r="W37" s="553"/>
      <c r="X37" s="553"/>
      <c r="Y37" s="553"/>
      <c r="AA37" s="24"/>
      <c r="AB37" s="18" t="s">
        <v>141</v>
      </c>
      <c r="AC37" s="18" t="str">
        <f>P35</f>
        <v>□</v>
      </c>
    </row>
    <row r="38" spans="1:29" ht="15" customHeight="1">
      <c r="A38" s="530" t="s">
        <v>440</v>
      </c>
      <c r="B38" s="554"/>
      <c r="C38" s="554"/>
      <c r="D38" s="554"/>
      <c r="E38" s="554"/>
      <c r="F38" s="554"/>
      <c r="G38" s="554"/>
      <c r="H38" s="554"/>
      <c r="I38" s="554"/>
      <c r="J38" s="554"/>
      <c r="K38" s="554"/>
      <c r="L38" s="554"/>
      <c r="M38" s="554"/>
      <c r="N38" s="554"/>
      <c r="O38" s="554"/>
      <c r="P38" s="554"/>
      <c r="Q38" s="554"/>
      <c r="R38" s="554"/>
      <c r="S38" s="554"/>
      <c r="T38" s="554"/>
      <c r="U38" s="554"/>
      <c r="V38" s="554"/>
      <c r="W38" s="554"/>
      <c r="X38" s="554"/>
      <c r="Y38" s="555"/>
      <c r="AA38" s="25"/>
      <c r="AB38" s="18" t="s">
        <v>96</v>
      </c>
      <c r="AC38" s="18" t="str">
        <f>V35</f>
        <v>□</v>
      </c>
    </row>
    <row r="39" spans="1:29">
      <c r="A39" s="556"/>
      <c r="B39" s="557"/>
      <c r="C39" s="557"/>
      <c r="D39" s="557"/>
      <c r="E39" s="557"/>
      <c r="F39" s="557"/>
      <c r="G39" s="557"/>
      <c r="H39" s="557"/>
      <c r="I39" s="557"/>
      <c r="J39" s="557"/>
      <c r="K39" s="557"/>
      <c r="L39" s="557"/>
      <c r="M39" s="557"/>
      <c r="N39" s="557"/>
      <c r="O39" s="557"/>
      <c r="P39" s="557"/>
      <c r="Q39" s="557"/>
      <c r="R39" s="557"/>
      <c r="S39" s="557"/>
      <c r="T39" s="557"/>
      <c r="U39" s="557"/>
      <c r="V39" s="557"/>
      <c r="W39" s="557"/>
      <c r="X39" s="557"/>
      <c r="Y39" s="558"/>
    </row>
    <row r="40" spans="1:29">
      <c r="A40" s="521"/>
      <c r="B40" s="522"/>
      <c r="C40" s="522"/>
      <c r="D40" s="522"/>
      <c r="E40" s="522"/>
      <c r="F40" s="522"/>
      <c r="G40" s="522"/>
      <c r="H40" s="522"/>
      <c r="I40" s="522"/>
      <c r="J40" s="522"/>
      <c r="K40" s="522"/>
      <c r="L40" s="522"/>
      <c r="M40" s="522"/>
      <c r="N40" s="522"/>
      <c r="O40" s="522"/>
      <c r="P40" s="522"/>
      <c r="Q40" s="522"/>
      <c r="R40" s="522"/>
      <c r="S40" s="522"/>
      <c r="T40" s="522"/>
      <c r="U40" s="522"/>
      <c r="V40" s="522"/>
      <c r="W40" s="522"/>
      <c r="X40" s="522"/>
      <c r="Y40" s="523"/>
    </row>
    <row r="41" spans="1:29">
      <c r="A41" s="521"/>
      <c r="B41" s="522"/>
      <c r="C41" s="522"/>
      <c r="D41" s="522"/>
      <c r="E41" s="522"/>
      <c r="F41" s="522"/>
      <c r="G41" s="522"/>
      <c r="H41" s="522"/>
      <c r="I41" s="522"/>
      <c r="J41" s="522"/>
      <c r="K41" s="522"/>
      <c r="L41" s="522"/>
      <c r="M41" s="522"/>
      <c r="N41" s="522"/>
      <c r="O41" s="522"/>
      <c r="P41" s="522"/>
      <c r="Q41" s="522"/>
      <c r="R41" s="522"/>
      <c r="S41" s="522"/>
      <c r="T41" s="522"/>
      <c r="U41" s="522"/>
      <c r="V41" s="522"/>
      <c r="W41" s="522"/>
      <c r="X41" s="522"/>
      <c r="Y41" s="523"/>
    </row>
    <row r="42" spans="1:29">
      <c r="A42" s="521"/>
      <c r="B42" s="522"/>
      <c r="C42" s="522"/>
      <c r="D42" s="522"/>
      <c r="E42" s="522"/>
      <c r="F42" s="522"/>
      <c r="G42" s="522"/>
      <c r="H42" s="522"/>
      <c r="I42" s="522"/>
      <c r="J42" s="522"/>
      <c r="K42" s="522"/>
      <c r="L42" s="522"/>
      <c r="M42" s="522"/>
      <c r="N42" s="522"/>
      <c r="O42" s="522"/>
      <c r="P42" s="522"/>
      <c r="Q42" s="522"/>
      <c r="R42" s="522"/>
      <c r="S42" s="522"/>
      <c r="T42" s="522"/>
      <c r="U42" s="522"/>
      <c r="V42" s="522"/>
      <c r="W42" s="522"/>
      <c r="X42" s="522"/>
      <c r="Y42" s="523"/>
    </row>
    <row r="43" spans="1:29">
      <c r="A43" s="521"/>
      <c r="B43" s="522"/>
      <c r="C43" s="522"/>
      <c r="D43" s="522"/>
      <c r="E43" s="522"/>
      <c r="F43" s="522"/>
      <c r="G43" s="522"/>
      <c r="H43" s="522"/>
      <c r="I43" s="522"/>
      <c r="J43" s="522"/>
      <c r="K43" s="522"/>
      <c r="L43" s="522"/>
      <c r="M43" s="522"/>
      <c r="N43" s="522"/>
      <c r="O43" s="522"/>
      <c r="P43" s="522"/>
      <c r="Q43" s="522"/>
      <c r="R43" s="522"/>
      <c r="S43" s="522"/>
      <c r="T43" s="522"/>
      <c r="U43" s="522"/>
      <c r="V43" s="522"/>
      <c r="W43" s="522"/>
      <c r="X43" s="522"/>
      <c r="Y43" s="523"/>
    </row>
    <row r="44" spans="1:29">
      <c r="A44" s="521"/>
      <c r="B44" s="522"/>
      <c r="C44" s="522"/>
      <c r="D44" s="522"/>
      <c r="E44" s="522"/>
      <c r="F44" s="522"/>
      <c r="G44" s="522"/>
      <c r="H44" s="522"/>
      <c r="I44" s="522"/>
      <c r="J44" s="522"/>
      <c r="K44" s="522"/>
      <c r="L44" s="522"/>
      <c r="M44" s="522"/>
      <c r="N44" s="522"/>
      <c r="O44" s="522"/>
      <c r="P44" s="522"/>
      <c r="Q44" s="522"/>
      <c r="R44" s="522"/>
      <c r="S44" s="522"/>
      <c r="T44" s="522"/>
      <c r="U44" s="522"/>
      <c r="V44" s="522"/>
      <c r="W44" s="522"/>
      <c r="X44" s="522"/>
      <c r="Y44" s="523"/>
    </row>
    <row r="45" spans="1:29" ht="15.5" thickBot="1">
      <c r="A45" s="524"/>
      <c r="B45" s="525"/>
      <c r="C45" s="525"/>
      <c r="D45" s="525"/>
      <c r="E45" s="525"/>
      <c r="F45" s="525"/>
      <c r="G45" s="525"/>
      <c r="H45" s="525"/>
      <c r="I45" s="525"/>
      <c r="J45" s="525"/>
      <c r="K45" s="525"/>
      <c r="L45" s="525"/>
      <c r="M45" s="525"/>
      <c r="N45" s="525"/>
      <c r="O45" s="525"/>
      <c r="P45" s="525"/>
      <c r="Q45" s="525"/>
      <c r="R45" s="525"/>
      <c r="S45" s="525"/>
      <c r="T45" s="525"/>
      <c r="U45" s="525"/>
      <c r="V45" s="525"/>
      <c r="W45" s="525"/>
      <c r="X45" s="525"/>
      <c r="Y45" s="526"/>
    </row>
    <row r="46" spans="1:29" ht="15" hidden="1" customHeight="1">
      <c r="A46" s="530" t="s">
        <v>438</v>
      </c>
      <c r="B46" s="548"/>
      <c r="C46" s="548"/>
      <c r="D46" s="548"/>
      <c r="E46" s="548"/>
      <c r="F46" s="548"/>
      <c r="G46" s="548"/>
      <c r="H46" s="548"/>
      <c r="I46" s="548"/>
      <c r="J46" s="548"/>
      <c r="K46" s="548"/>
      <c r="L46" s="548"/>
      <c r="M46" s="548"/>
      <c r="N46" s="548"/>
      <c r="O46" s="548"/>
      <c r="P46" s="548"/>
      <c r="Q46" s="548"/>
      <c r="R46" s="548"/>
      <c r="S46" s="548"/>
      <c r="T46" s="548"/>
      <c r="U46" s="548"/>
      <c r="V46" s="548"/>
      <c r="W46" s="548"/>
      <c r="X46" s="548"/>
      <c r="Y46" s="549"/>
    </row>
    <row r="47" spans="1:29" ht="15" hidden="1" customHeight="1">
      <c r="A47" s="550"/>
      <c r="B47" s="551"/>
      <c r="C47" s="551"/>
      <c r="D47" s="551"/>
      <c r="E47" s="551"/>
      <c r="F47" s="551"/>
      <c r="G47" s="551"/>
      <c r="H47" s="551"/>
      <c r="I47" s="551"/>
      <c r="J47" s="551"/>
      <c r="K47" s="551"/>
      <c r="L47" s="551"/>
      <c r="M47" s="551"/>
      <c r="N47" s="551"/>
      <c r="O47" s="551"/>
      <c r="P47" s="551"/>
      <c r="Q47" s="551"/>
      <c r="R47" s="551"/>
      <c r="S47" s="551"/>
      <c r="T47" s="551"/>
      <c r="U47" s="551"/>
      <c r="V47" s="551"/>
      <c r="W47" s="551"/>
      <c r="X47" s="551"/>
      <c r="Y47" s="552"/>
    </row>
    <row r="48" spans="1:29" hidden="1">
      <c r="A48" s="536"/>
      <c r="B48" s="565"/>
      <c r="C48" s="565"/>
      <c r="D48" s="565"/>
      <c r="E48" s="565"/>
      <c r="F48" s="565"/>
      <c r="G48" s="565"/>
      <c r="H48" s="565"/>
      <c r="I48" s="565"/>
      <c r="J48" s="565"/>
      <c r="K48" s="565"/>
      <c r="L48" s="565"/>
      <c r="M48" s="565"/>
      <c r="N48" s="565"/>
      <c r="O48" s="565"/>
      <c r="P48" s="565"/>
      <c r="Q48" s="565"/>
      <c r="R48" s="565"/>
      <c r="S48" s="565"/>
      <c r="T48" s="565"/>
      <c r="U48" s="565"/>
      <c r="V48" s="565"/>
      <c r="W48" s="565"/>
      <c r="X48" s="565"/>
      <c r="Y48" s="566"/>
    </row>
    <row r="49" spans="1:25" hidden="1">
      <c r="A49" s="567"/>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6"/>
    </row>
    <row r="50" spans="1:25" ht="15.5" hidden="1" thickBot="1">
      <c r="A50" s="568"/>
      <c r="B50" s="569"/>
      <c r="C50" s="569"/>
      <c r="D50" s="569"/>
      <c r="E50" s="569"/>
      <c r="F50" s="569"/>
      <c r="G50" s="569"/>
      <c r="H50" s="569"/>
      <c r="I50" s="569"/>
      <c r="J50" s="569"/>
      <c r="K50" s="569"/>
      <c r="L50" s="569"/>
      <c r="M50" s="569"/>
      <c r="N50" s="569"/>
      <c r="O50" s="569"/>
      <c r="P50" s="569"/>
      <c r="Q50" s="569"/>
      <c r="R50" s="569"/>
      <c r="S50" s="569"/>
      <c r="T50" s="569"/>
      <c r="U50" s="569"/>
      <c r="V50" s="569"/>
      <c r="W50" s="569"/>
      <c r="X50" s="569"/>
      <c r="Y50" s="570"/>
    </row>
    <row r="51" spans="1:25">
      <c r="A51" s="543" t="s">
        <v>35</v>
      </c>
      <c r="B51" s="543"/>
      <c r="C51" s="543"/>
      <c r="D51" s="543"/>
      <c r="E51" s="543"/>
      <c r="F51" s="543"/>
      <c r="G51" s="543"/>
      <c r="H51" s="543"/>
      <c r="I51" s="543"/>
      <c r="J51" s="543"/>
      <c r="K51" s="543"/>
      <c r="L51" s="543"/>
      <c r="M51" s="543"/>
      <c r="N51" s="543"/>
      <c r="O51" s="543"/>
      <c r="P51" s="543"/>
      <c r="Q51" s="543"/>
      <c r="R51" s="543"/>
      <c r="S51" s="543"/>
      <c r="T51" s="543"/>
      <c r="U51" s="543"/>
      <c r="V51" s="543"/>
      <c r="W51" s="543"/>
      <c r="X51" s="543"/>
      <c r="Y51" s="543"/>
    </row>
    <row r="52" spans="1:25">
      <c r="A52" s="31"/>
      <c r="B52" s="31"/>
      <c r="C52" s="31"/>
      <c r="D52" s="31"/>
      <c r="E52" s="31"/>
      <c r="F52" s="31"/>
      <c r="G52" s="31"/>
      <c r="H52" s="31"/>
      <c r="I52" s="31"/>
      <c r="J52" s="31"/>
      <c r="K52" s="31"/>
      <c r="L52" s="31"/>
      <c r="M52" s="31"/>
      <c r="N52" s="31"/>
      <c r="O52" s="31"/>
      <c r="P52" s="31"/>
      <c r="Q52" s="31"/>
      <c r="R52" s="31"/>
      <c r="S52" s="31"/>
      <c r="T52" s="31"/>
      <c r="U52" s="31"/>
      <c r="V52" s="31"/>
      <c r="W52" s="31"/>
      <c r="X52" s="31"/>
      <c r="Y52" s="31"/>
    </row>
    <row r="53" spans="1:25" ht="15.5" thickBot="1">
      <c r="A53" s="291" t="s">
        <v>112</v>
      </c>
      <c r="B53" s="291"/>
      <c r="C53" s="291"/>
      <c r="D53" s="291"/>
      <c r="E53" s="291"/>
      <c r="F53" s="291"/>
      <c r="G53" s="291"/>
      <c r="H53" s="291"/>
      <c r="I53" s="291"/>
      <c r="J53" s="291"/>
      <c r="K53" s="291"/>
      <c r="L53" s="291"/>
      <c r="M53" s="291"/>
      <c r="N53" s="291"/>
      <c r="O53" s="291"/>
      <c r="P53" s="291"/>
      <c r="Q53" s="291"/>
      <c r="R53" s="291"/>
      <c r="S53" s="291"/>
      <c r="T53" s="291"/>
      <c r="U53" s="291"/>
      <c r="V53" s="291"/>
      <c r="W53" s="291"/>
      <c r="X53" s="291"/>
    </row>
    <row r="54" spans="1:25">
      <c r="A54" s="559" t="s">
        <v>91</v>
      </c>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8"/>
    </row>
    <row r="55" spans="1:25">
      <c r="A55" s="499"/>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500"/>
    </row>
    <row r="56" spans="1:25">
      <c r="A56" s="499"/>
      <c r="B56" s="401"/>
      <c r="C56" s="401"/>
      <c r="D56" s="401"/>
      <c r="E56" s="401"/>
      <c r="F56" s="401"/>
      <c r="G56" s="401"/>
      <c r="H56" s="401"/>
      <c r="I56" s="401"/>
      <c r="J56" s="401"/>
      <c r="K56" s="401"/>
      <c r="L56" s="401"/>
      <c r="M56" s="401"/>
      <c r="N56" s="401"/>
      <c r="O56" s="401"/>
      <c r="P56" s="401"/>
      <c r="Q56" s="401"/>
      <c r="R56" s="401"/>
      <c r="S56" s="401"/>
      <c r="T56" s="401"/>
      <c r="U56" s="401"/>
      <c r="V56" s="401"/>
      <c r="W56" s="401"/>
      <c r="X56" s="401"/>
      <c r="Y56" s="500"/>
    </row>
    <row r="57" spans="1:25">
      <c r="A57" s="499"/>
      <c r="B57" s="401"/>
      <c r="C57" s="401"/>
      <c r="D57" s="401"/>
      <c r="E57" s="401"/>
      <c r="F57" s="401"/>
      <c r="G57" s="401"/>
      <c r="H57" s="401"/>
      <c r="I57" s="401"/>
      <c r="J57" s="401"/>
      <c r="K57" s="401"/>
      <c r="L57" s="401"/>
      <c r="M57" s="401"/>
      <c r="N57" s="401"/>
      <c r="O57" s="401"/>
      <c r="P57" s="401"/>
      <c r="Q57" s="401"/>
      <c r="R57" s="401"/>
      <c r="S57" s="401"/>
      <c r="T57" s="401"/>
      <c r="U57" s="401"/>
      <c r="V57" s="401"/>
      <c r="W57" s="401"/>
      <c r="X57" s="401"/>
      <c r="Y57" s="500"/>
    </row>
    <row r="58" spans="1:25">
      <c r="A58" s="499"/>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500"/>
    </row>
    <row r="59" spans="1:25">
      <c r="A59" s="499"/>
      <c r="B59" s="401"/>
      <c r="C59" s="401"/>
      <c r="D59" s="401"/>
      <c r="E59" s="401"/>
      <c r="F59" s="401"/>
      <c r="G59" s="401"/>
      <c r="H59" s="401"/>
      <c r="I59" s="401"/>
      <c r="J59" s="401"/>
      <c r="K59" s="401"/>
      <c r="L59" s="401"/>
      <c r="M59" s="401"/>
      <c r="N59" s="401"/>
      <c r="O59" s="401"/>
      <c r="P59" s="401"/>
      <c r="Q59" s="401"/>
      <c r="R59" s="401"/>
      <c r="S59" s="401"/>
      <c r="T59" s="401"/>
      <c r="U59" s="401"/>
      <c r="V59" s="401"/>
      <c r="W59" s="401"/>
      <c r="X59" s="401"/>
      <c r="Y59" s="500"/>
    </row>
    <row r="60" spans="1:25">
      <c r="A60" s="499"/>
      <c r="B60" s="401"/>
      <c r="C60" s="401"/>
      <c r="D60" s="401"/>
      <c r="E60" s="401"/>
      <c r="F60" s="401"/>
      <c r="G60" s="401"/>
      <c r="H60" s="401"/>
      <c r="I60" s="401"/>
      <c r="J60" s="401"/>
      <c r="K60" s="401"/>
      <c r="L60" s="401"/>
      <c r="M60" s="401"/>
      <c r="N60" s="401"/>
      <c r="O60" s="401"/>
      <c r="P60" s="401"/>
      <c r="Q60" s="401"/>
      <c r="R60" s="401"/>
      <c r="S60" s="401"/>
      <c r="T60" s="401"/>
      <c r="U60" s="401"/>
      <c r="V60" s="401"/>
      <c r="W60" s="401"/>
      <c r="X60" s="401"/>
      <c r="Y60" s="500"/>
    </row>
    <row r="61" spans="1:25">
      <c r="A61" s="499"/>
      <c r="B61" s="401"/>
      <c r="C61" s="401"/>
      <c r="D61" s="401"/>
      <c r="E61" s="401"/>
      <c r="F61" s="401"/>
      <c r="G61" s="401"/>
      <c r="H61" s="401"/>
      <c r="I61" s="401"/>
      <c r="J61" s="401"/>
      <c r="K61" s="401"/>
      <c r="L61" s="401"/>
      <c r="M61" s="401"/>
      <c r="N61" s="401"/>
      <c r="O61" s="401"/>
      <c r="P61" s="401"/>
      <c r="Q61" s="401"/>
      <c r="R61" s="401"/>
      <c r="S61" s="401"/>
      <c r="T61" s="401"/>
      <c r="U61" s="401"/>
      <c r="V61" s="401"/>
      <c r="W61" s="401"/>
      <c r="X61" s="401"/>
      <c r="Y61" s="500"/>
    </row>
    <row r="62" spans="1:25">
      <c r="A62" s="499"/>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500"/>
    </row>
    <row r="63" spans="1:25">
      <c r="A63" s="499"/>
      <c r="B63" s="401"/>
      <c r="C63" s="401"/>
      <c r="D63" s="401"/>
      <c r="E63" s="401"/>
      <c r="F63" s="401"/>
      <c r="G63" s="401"/>
      <c r="H63" s="401"/>
      <c r="I63" s="401"/>
      <c r="J63" s="401"/>
      <c r="K63" s="401"/>
      <c r="L63" s="401"/>
      <c r="M63" s="401"/>
      <c r="N63" s="401"/>
      <c r="O63" s="401"/>
      <c r="P63" s="401"/>
      <c r="Q63" s="401"/>
      <c r="R63" s="401"/>
      <c r="S63" s="401"/>
      <c r="T63" s="401"/>
      <c r="U63" s="401"/>
      <c r="V63" s="401"/>
      <c r="W63" s="401"/>
      <c r="X63" s="401"/>
      <c r="Y63" s="500"/>
    </row>
    <row r="64" spans="1:25">
      <c r="A64" s="499"/>
      <c r="B64" s="401"/>
      <c r="C64" s="401"/>
      <c r="D64" s="401"/>
      <c r="E64" s="401"/>
      <c r="F64" s="401"/>
      <c r="G64" s="401"/>
      <c r="H64" s="401"/>
      <c r="I64" s="401"/>
      <c r="J64" s="401"/>
      <c r="K64" s="401"/>
      <c r="L64" s="401"/>
      <c r="M64" s="401"/>
      <c r="N64" s="401"/>
      <c r="O64" s="401"/>
      <c r="P64" s="401"/>
      <c r="Q64" s="401"/>
      <c r="R64" s="401"/>
      <c r="S64" s="401"/>
      <c r="T64" s="401"/>
      <c r="U64" s="401"/>
      <c r="V64" s="401"/>
      <c r="W64" s="401"/>
      <c r="X64" s="401"/>
      <c r="Y64" s="500"/>
    </row>
    <row r="65" spans="1:25">
      <c r="A65" s="499"/>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500"/>
    </row>
    <row r="66" spans="1:25">
      <c r="A66" s="499"/>
      <c r="B66" s="401"/>
      <c r="C66" s="401"/>
      <c r="D66" s="401"/>
      <c r="E66" s="401"/>
      <c r="F66" s="401"/>
      <c r="G66" s="401"/>
      <c r="H66" s="401"/>
      <c r="I66" s="401"/>
      <c r="J66" s="401"/>
      <c r="K66" s="401"/>
      <c r="L66" s="401"/>
      <c r="M66" s="401"/>
      <c r="N66" s="401"/>
      <c r="O66" s="401"/>
      <c r="P66" s="401"/>
      <c r="Q66" s="401"/>
      <c r="R66" s="401"/>
      <c r="S66" s="401"/>
      <c r="T66" s="401"/>
      <c r="U66" s="401"/>
      <c r="V66" s="401"/>
      <c r="W66" s="401"/>
      <c r="X66" s="401"/>
      <c r="Y66" s="500"/>
    </row>
    <row r="67" spans="1:25">
      <c r="A67" s="499"/>
      <c r="B67" s="401"/>
      <c r="C67" s="401"/>
      <c r="D67" s="401"/>
      <c r="E67" s="401"/>
      <c r="F67" s="401"/>
      <c r="G67" s="401"/>
      <c r="H67" s="401"/>
      <c r="I67" s="401"/>
      <c r="J67" s="401"/>
      <c r="K67" s="401"/>
      <c r="L67" s="401"/>
      <c r="M67" s="401"/>
      <c r="N67" s="401"/>
      <c r="O67" s="401"/>
      <c r="P67" s="401"/>
      <c r="Q67" s="401"/>
      <c r="R67" s="401"/>
      <c r="S67" s="401"/>
      <c r="T67" s="401"/>
      <c r="U67" s="401"/>
      <c r="V67" s="401"/>
      <c r="W67" s="401"/>
      <c r="X67" s="401"/>
      <c r="Y67" s="500"/>
    </row>
    <row r="68" spans="1:25">
      <c r="A68" s="499"/>
      <c r="B68" s="401"/>
      <c r="C68" s="401"/>
      <c r="D68" s="401"/>
      <c r="E68" s="401"/>
      <c r="F68" s="401"/>
      <c r="G68" s="401"/>
      <c r="H68" s="401"/>
      <c r="I68" s="401"/>
      <c r="J68" s="401"/>
      <c r="K68" s="401"/>
      <c r="L68" s="401"/>
      <c r="M68" s="401"/>
      <c r="N68" s="401"/>
      <c r="O68" s="401"/>
      <c r="P68" s="401"/>
      <c r="Q68" s="401"/>
      <c r="R68" s="401"/>
      <c r="S68" s="401"/>
      <c r="T68" s="401"/>
      <c r="U68" s="401"/>
      <c r="V68" s="401"/>
      <c r="W68" s="401"/>
      <c r="X68" s="401"/>
      <c r="Y68" s="500"/>
    </row>
    <row r="69" spans="1:25">
      <c r="A69" s="499"/>
      <c r="B69" s="401"/>
      <c r="C69" s="401"/>
      <c r="D69" s="401"/>
      <c r="E69" s="401"/>
      <c r="F69" s="401"/>
      <c r="G69" s="401"/>
      <c r="H69" s="401"/>
      <c r="I69" s="401"/>
      <c r="J69" s="401"/>
      <c r="K69" s="401"/>
      <c r="L69" s="401"/>
      <c r="M69" s="401"/>
      <c r="N69" s="401"/>
      <c r="O69" s="401"/>
      <c r="P69" s="401"/>
      <c r="Q69" s="401"/>
      <c r="R69" s="401"/>
      <c r="S69" s="401"/>
      <c r="T69" s="401"/>
      <c r="U69" s="401"/>
      <c r="V69" s="401"/>
      <c r="W69" s="401"/>
      <c r="X69" s="401"/>
      <c r="Y69" s="500"/>
    </row>
    <row r="70" spans="1:25">
      <c r="A70" s="499"/>
      <c r="B70" s="401"/>
      <c r="C70" s="401"/>
      <c r="D70" s="401"/>
      <c r="E70" s="401"/>
      <c r="F70" s="401"/>
      <c r="G70" s="401"/>
      <c r="H70" s="401"/>
      <c r="I70" s="401"/>
      <c r="J70" s="401"/>
      <c r="K70" s="401"/>
      <c r="L70" s="401"/>
      <c r="M70" s="401"/>
      <c r="N70" s="401"/>
      <c r="O70" s="401"/>
      <c r="P70" s="401"/>
      <c r="Q70" s="401"/>
      <c r="R70" s="401"/>
      <c r="S70" s="401"/>
      <c r="T70" s="401"/>
      <c r="U70" s="401"/>
      <c r="V70" s="401"/>
      <c r="W70" s="401"/>
      <c r="X70" s="401"/>
      <c r="Y70" s="500"/>
    </row>
    <row r="71" spans="1:25">
      <c r="A71" s="499"/>
      <c r="B71" s="401"/>
      <c r="C71" s="401"/>
      <c r="D71" s="401"/>
      <c r="E71" s="401"/>
      <c r="F71" s="401"/>
      <c r="G71" s="401"/>
      <c r="H71" s="401"/>
      <c r="I71" s="401"/>
      <c r="J71" s="401"/>
      <c r="K71" s="401"/>
      <c r="L71" s="401"/>
      <c r="M71" s="401"/>
      <c r="N71" s="401"/>
      <c r="O71" s="401"/>
      <c r="P71" s="401"/>
      <c r="Q71" s="401"/>
      <c r="R71" s="401"/>
      <c r="S71" s="401"/>
      <c r="T71" s="401"/>
      <c r="U71" s="401"/>
      <c r="V71" s="401"/>
      <c r="W71" s="401"/>
      <c r="X71" s="401"/>
      <c r="Y71" s="500"/>
    </row>
    <row r="72" spans="1:25">
      <c r="A72" s="499"/>
      <c r="B72" s="401"/>
      <c r="C72" s="401"/>
      <c r="D72" s="401"/>
      <c r="E72" s="401"/>
      <c r="F72" s="401"/>
      <c r="G72" s="401"/>
      <c r="H72" s="401"/>
      <c r="I72" s="401"/>
      <c r="J72" s="401"/>
      <c r="K72" s="401"/>
      <c r="L72" s="401"/>
      <c r="M72" s="401"/>
      <c r="N72" s="401"/>
      <c r="O72" s="401"/>
      <c r="P72" s="401"/>
      <c r="Q72" s="401"/>
      <c r="R72" s="401"/>
      <c r="S72" s="401"/>
      <c r="T72" s="401"/>
      <c r="U72" s="401"/>
      <c r="V72" s="401"/>
      <c r="W72" s="401"/>
      <c r="X72" s="401"/>
      <c r="Y72" s="500"/>
    </row>
    <row r="73" spans="1:25">
      <c r="A73" s="499"/>
      <c r="B73" s="401"/>
      <c r="C73" s="401"/>
      <c r="D73" s="401"/>
      <c r="E73" s="401"/>
      <c r="F73" s="401"/>
      <c r="G73" s="401"/>
      <c r="H73" s="401"/>
      <c r="I73" s="401"/>
      <c r="J73" s="401"/>
      <c r="K73" s="401"/>
      <c r="L73" s="401"/>
      <c r="M73" s="401"/>
      <c r="N73" s="401"/>
      <c r="O73" s="401"/>
      <c r="P73" s="401"/>
      <c r="Q73" s="401"/>
      <c r="R73" s="401"/>
      <c r="S73" s="401"/>
      <c r="T73" s="401"/>
      <c r="U73" s="401"/>
      <c r="V73" s="401"/>
      <c r="W73" s="401"/>
      <c r="X73" s="401"/>
      <c r="Y73" s="500"/>
    </row>
    <row r="74" spans="1:25">
      <c r="A74" s="499"/>
      <c r="B74" s="401"/>
      <c r="C74" s="401"/>
      <c r="D74" s="401"/>
      <c r="E74" s="401"/>
      <c r="F74" s="401"/>
      <c r="G74" s="401"/>
      <c r="H74" s="401"/>
      <c r="I74" s="401"/>
      <c r="J74" s="401"/>
      <c r="K74" s="401"/>
      <c r="L74" s="401"/>
      <c r="M74" s="401"/>
      <c r="N74" s="401"/>
      <c r="O74" s="401"/>
      <c r="P74" s="401"/>
      <c r="Q74" s="401"/>
      <c r="R74" s="401"/>
      <c r="S74" s="401"/>
      <c r="T74" s="401"/>
      <c r="U74" s="401"/>
      <c r="V74" s="401"/>
      <c r="W74" s="401"/>
      <c r="X74" s="401"/>
      <c r="Y74" s="500"/>
    </row>
    <row r="75" spans="1:25">
      <c r="A75" s="499"/>
      <c r="B75" s="401"/>
      <c r="C75" s="401"/>
      <c r="D75" s="401"/>
      <c r="E75" s="401"/>
      <c r="F75" s="401"/>
      <c r="G75" s="401"/>
      <c r="H75" s="401"/>
      <c r="I75" s="401"/>
      <c r="J75" s="401"/>
      <c r="K75" s="401"/>
      <c r="L75" s="401"/>
      <c r="M75" s="401"/>
      <c r="N75" s="401"/>
      <c r="O75" s="401"/>
      <c r="P75" s="401"/>
      <c r="Q75" s="401"/>
      <c r="R75" s="401"/>
      <c r="S75" s="401"/>
      <c r="T75" s="401"/>
      <c r="U75" s="401"/>
      <c r="V75" s="401"/>
      <c r="W75" s="401"/>
      <c r="X75" s="401"/>
      <c r="Y75" s="500"/>
    </row>
    <row r="76" spans="1:25">
      <c r="A76" s="499"/>
      <c r="B76" s="401"/>
      <c r="C76" s="401"/>
      <c r="D76" s="401"/>
      <c r="E76" s="401"/>
      <c r="F76" s="401"/>
      <c r="G76" s="401"/>
      <c r="H76" s="401"/>
      <c r="I76" s="401"/>
      <c r="J76" s="401"/>
      <c r="K76" s="401"/>
      <c r="L76" s="401"/>
      <c r="M76" s="401"/>
      <c r="N76" s="401"/>
      <c r="O76" s="401"/>
      <c r="P76" s="401"/>
      <c r="Q76" s="401"/>
      <c r="R76" s="401"/>
      <c r="S76" s="401"/>
      <c r="T76" s="401"/>
      <c r="U76" s="401"/>
      <c r="V76" s="401"/>
      <c r="W76" s="401"/>
      <c r="X76" s="401"/>
      <c r="Y76" s="500"/>
    </row>
    <row r="77" spans="1:25">
      <c r="A77" s="499"/>
      <c r="B77" s="401"/>
      <c r="C77" s="401"/>
      <c r="D77" s="401"/>
      <c r="E77" s="401"/>
      <c r="F77" s="401"/>
      <c r="G77" s="401"/>
      <c r="H77" s="401"/>
      <c r="I77" s="401"/>
      <c r="J77" s="401"/>
      <c r="K77" s="401"/>
      <c r="L77" s="401"/>
      <c r="M77" s="401"/>
      <c r="N77" s="401"/>
      <c r="O77" s="401"/>
      <c r="P77" s="401"/>
      <c r="Q77" s="401"/>
      <c r="R77" s="401"/>
      <c r="S77" s="401"/>
      <c r="T77" s="401"/>
      <c r="U77" s="401"/>
      <c r="V77" s="401"/>
      <c r="W77" s="401"/>
      <c r="X77" s="401"/>
      <c r="Y77" s="500"/>
    </row>
    <row r="78" spans="1:25">
      <c r="A78" s="499"/>
      <c r="B78" s="401"/>
      <c r="C78" s="401"/>
      <c r="D78" s="401"/>
      <c r="E78" s="401"/>
      <c r="F78" s="401"/>
      <c r="G78" s="401"/>
      <c r="H78" s="401"/>
      <c r="I78" s="401"/>
      <c r="J78" s="401"/>
      <c r="K78" s="401"/>
      <c r="L78" s="401"/>
      <c r="M78" s="401"/>
      <c r="N78" s="401"/>
      <c r="O78" s="401"/>
      <c r="P78" s="401"/>
      <c r="Q78" s="401"/>
      <c r="R78" s="401"/>
      <c r="S78" s="401"/>
      <c r="T78" s="401"/>
      <c r="U78" s="401"/>
      <c r="V78" s="401"/>
      <c r="W78" s="401"/>
      <c r="X78" s="401"/>
      <c r="Y78" s="500"/>
    </row>
    <row r="79" spans="1:25">
      <c r="A79" s="499"/>
      <c r="B79" s="401"/>
      <c r="C79" s="401"/>
      <c r="D79" s="401"/>
      <c r="E79" s="401"/>
      <c r="F79" s="401"/>
      <c r="G79" s="401"/>
      <c r="H79" s="401"/>
      <c r="I79" s="401"/>
      <c r="J79" s="401"/>
      <c r="K79" s="401"/>
      <c r="L79" s="401"/>
      <c r="M79" s="401"/>
      <c r="N79" s="401"/>
      <c r="O79" s="401"/>
      <c r="P79" s="401"/>
      <c r="Q79" s="401"/>
      <c r="R79" s="401"/>
      <c r="S79" s="401"/>
      <c r="T79" s="401"/>
      <c r="U79" s="401"/>
      <c r="V79" s="401"/>
      <c r="W79" s="401"/>
      <c r="X79" s="401"/>
      <c r="Y79" s="500"/>
    </row>
    <row r="80" spans="1:25">
      <c r="A80" s="499"/>
      <c r="B80" s="401"/>
      <c r="C80" s="401"/>
      <c r="D80" s="401"/>
      <c r="E80" s="401"/>
      <c r="F80" s="401"/>
      <c r="G80" s="401"/>
      <c r="H80" s="401"/>
      <c r="I80" s="401"/>
      <c r="J80" s="401"/>
      <c r="K80" s="401"/>
      <c r="L80" s="401"/>
      <c r="M80" s="401"/>
      <c r="N80" s="401"/>
      <c r="O80" s="401"/>
      <c r="P80" s="401"/>
      <c r="Q80" s="401"/>
      <c r="R80" s="401"/>
      <c r="S80" s="401"/>
      <c r="T80" s="401"/>
      <c r="U80" s="401"/>
      <c r="V80" s="401"/>
      <c r="W80" s="401"/>
      <c r="X80" s="401"/>
      <c r="Y80" s="500"/>
    </row>
    <row r="81" spans="1:29">
      <c r="A81" s="499"/>
      <c r="B81" s="401"/>
      <c r="C81" s="401"/>
      <c r="D81" s="401"/>
      <c r="E81" s="401"/>
      <c r="F81" s="401"/>
      <c r="G81" s="401"/>
      <c r="H81" s="401"/>
      <c r="I81" s="401"/>
      <c r="J81" s="401"/>
      <c r="K81" s="401"/>
      <c r="L81" s="401"/>
      <c r="M81" s="401"/>
      <c r="N81" s="401"/>
      <c r="O81" s="401"/>
      <c r="P81" s="401"/>
      <c r="Q81" s="401"/>
      <c r="R81" s="401"/>
      <c r="S81" s="401"/>
      <c r="T81" s="401"/>
      <c r="U81" s="401"/>
      <c r="V81" s="401"/>
      <c r="W81" s="401"/>
      <c r="X81" s="401"/>
      <c r="Y81" s="500"/>
    </row>
    <row r="82" spans="1:29">
      <c r="A82" s="499"/>
      <c r="B82" s="401"/>
      <c r="C82" s="401"/>
      <c r="D82" s="401"/>
      <c r="E82" s="401"/>
      <c r="F82" s="401"/>
      <c r="G82" s="401"/>
      <c r="H82" s="401"/>
      <c r="I82" s="401"/>
      <c r="J82" s="401"/>
      <c r="K82" s="401"/>
      <c r="L82" s="401"/>
      <c r="M82" s="401"/>
      <c r="N82" s="401"/>
      <c r="O82" s="401"/>
      <c r="P82" s="401"/>
      <c r="Q82" s="401"/>
      <c r="R82" s="401"/>
      <c r="S82" s="401"/>
      <c r="T82" s="401"/>
      <c r="U82" s="401"/>
      <c r="V82" s="401"/>
      <c r="W82" s="401"/>
      <c r="X82" s="401"/>
      <c r="Y82" s="500"/>
    </row>
    <row r="83" spans="1:29" ht="15.5" thickBot="1">
      <c r="A83" s="560"/>
      <c r="B83" s="561"/>
      <c r="C83" s="561"/>
      <c r="D83" s="561"/>
      <c r="E83" s="561"/>
      <c r="F83" s="561"/>
      <c r="G83" s="561"/>
      <c r="H83" s="561"/>
      <c r="I83" s="561"/>
      <c r="J83" s="561"/>
      <c r="K83" s="561"/>
      <c r="L83" s="561"/>
      <c r="M83" s="561"/>
      <c r="N83" s="561"/>
      <c r="O83" s="561"/>
      <c r="P83" s="561"/>
      <c r="Q83" s="561"/>
      <c r="R83" s="561"/>
      <c r="S83" s="561"/>
      <c r="T83" s="561"/>
      <c r="U83" s="561"/>
      <c r="V83" s="561"/>
      <c r="W83" s="561"/>
      <c r="X83" s="561"/>
      <c r="Y83" s="562"/>
    </row>
    <row r="84" spans="1:29">
      <c r="A84" s="501" t="s">
        <v>92</v>
      </c>
      <c r="B84" s="502"/>
      <c r="C84" s="503"/>
      <c r="D84" s="563" t="s">
        <v>416</v>
      </c>
      <c r="E84" s="564"/>
      <c r="F84" s="509" t="s">
        <v>93</v>
      </c>
      <c r="G84" s="510"/>
      <c r="H84" s="510"/>
      <c r="I84" s="511"/>
      <c r="J84" s="563" t="s">
        <v>416</v>
      </c>
      <c r="K84" s="564"/>
      <c r="L84" s="509" t="s">
        <v>95</v>
      </c>
      <c r="M84" s="510"/>
      <c r="N84" s="510"/>
      <c r="O84" s="510"/>
      <c r="P84" s="563" t="s">
        <v>416</v>
      </c>
      <c r="Q84" s="564"/>
      <c r="R84" s="509" t="s">
        <v>94</v>
      </c>
      <c r="S84" s="510"/>
      <c r="T84" s="510"/>
      <c r="U84" s="511"/>
      <c r="V84" s="563" t="s">
        <v>416</v>
      </c>
      <c r="W84" s="564"/>
      <c r="X84" s="509" t="s">
        <v>96</v>
      </c>
      <c r="Y84" s="512"/>
      <c r="AA84" s="20" t="s">
        <v>143</v>
      </c>
      <c r="AB84" s="18" t="s">
        <v>139</v>
      </c>
      <c r="AC84" s="18" t="str">
        <f>D84</f>
        <v>□</v>
      </c>
    </row>
    <row r="85" spans="1:29" ht="19.5" customHeight="1" thickBot="1">
      <c r="A85" s="504"/>
      <c r="B85" s="505"/>
      <c r="C85" s="506"/>
      <c r="D85" s="513" t="s">
        <v>97</v>
      </c>
      <c r="E85" s="514"/>
      <c r="F85" s="514"/>
      <c r="G85" s="514"/>
      <c r="H85" s="514"/>
      <c r="I85" s="515"/>
      <c r="J85" s="517"/>
      <c r="K85" s="517"/>
      <c r="L85" s="517"/>
      <c r="M85" s="517"/>
      <c r="N85" s="517"/>
      <c r="O85" s="517"/>
      <c r="P85" s="517"/>
      <c r="Q85" s="517"/>
      <c r="R85" s="517"/>
      <c r="S85" s="517"/>
      <c r="T85" s="517"/>
      <c r="U85" s="517"/>
      <c r="V85" s="517"/>
      <c r="W85" s="517"/>
      <c r="X85" s="517"/>
      <c r="Y85" s="518"/>
      <c r="AA85" s="24"/>
      <c r="AB85" s="18" t="s">
        <v>140</v>
      </c>
      <c r="AC85" s="18" t="str">
        <f>J84</f>
        <v>□</v>
      </c>
    </row>
    <row r="86" spans="1:29" ht="15.5" thickBot="1">
      <c r="A86" s="553"/>
      <c r="B86" s="553"/>
      <c r="C86" s="553"/>
      <c r="D86" s="553"/>
      <c r="E86" s="553"/>
      <c r="F86" s="553"/>
      <c r="G86" s="553"/>
      <c r="H86" s="553"/>
      <c r="I86" s="553"/>
      <c r="J86" s="553"/>
      <c r="K86" s="553"/>
      <c r="L86" s="553"/>
      <c r="M86" s="553"/>
      <c r="N86" s="553"/>
      <c r="O86" s="553"/>
      <c r="P86" s="553"/>
      <c r="Q86" s="553"/>
      <c r="R86" s="553"/>
      <c r="S86" s="553"/>
      <c r="T86" s="553"/>
      <c r="U86" s="553"/>
      <c r="V86" s="553"/>
      <c r="W86" s="553"/>
      <c r="X86" s="553"/>
      <c r="Y86" s="553"/>
      <c r="AA86" s="24"/>
      <c r="AB86" s="18" t="s">
        <v>141</v>
      </c>
      <c r="AC86" s="18" t="str">
        <f>P84</f>
        <v>□</v>
      </c>
    </row>
    <row r="87" spans="1:29" ht="15" customHeight="1">
      <c r="A87" s="530" t="s">
        <v>440</v>
      </c>
      <c r="B87" s="554"/>
      <c r="C87" s="554"/>
      <c r="D87" s="554"/>
      <c r="E87" s="554"/>
      <c r="F87" s="554"/>
      <c r="G87" s="554"/>
      <c r="H87" s="554"/>
      <c r="I87" s="554"/>
      <c r="J87" s="554"/>
      <c r="K87" s="554"/>
      <c r="L87" s="554"/>
      <c r="M87" s="554"/>
      <c r="N87" s="554"/>
      <c r="O87" s="554"/>
      <c r="P87" s="554"/>
      <c r="Q87" s="554"/>
      <c r="R87" s="554"/>
      <c r="S87" s="554"/>
      <c r="T87" s="554"/>
      <c r="U87" s="554"/>
      <c r="V87" s="554"/>
      <c r="W87" s="554"/>
      <c r="X87" s="554"/>
      <c r="Y87" s="555"/>
      <c r="AA87" s="25"/>
      <c r="AB87" s="18" t="s">
        <v>96</v>
      </c>
      <c r="AC87" s="18" t="str">
        <f>V84</f>
        <v>□</v>
      </c>
    </row>
    <row r="88" spans="1:29">
      <c r="A88" s="556"/>
      <c r="B88" s="557"/>
      <c r="C88" s="557"/>
      <c r="D88" s="557"/>
      <c r="E88" s="557"/>
      <c r="F88" s="557"/>
      <c r="G88" s="557"/>
      <c r="H88" s="557"/>
      <c r="I88" s="557"/>
      <c r="J88" s="557"/>
      <c r="K88" s="557"/>
      <c r="L88" s="557"/>
      <c r="M88" s="557"/>
      <c r="N88" s="557"/>
      <c r="O88" s="557"/>
      <c r="P88" s="557"/>
      <c r="Q88" s="557"/>
      <c r="R88" s="557"/>
      <c r="S88" s="557"/>
      <c r="T88" s="557"/>
      <c r="U88" s="557"/>
      <c r="V88" s="557"/>
      <c r="W88" s="557"/>
      <c r="X88" s="557"/>
      <c r="Y88" s="558"/>
    </row>
    <row r="89" spans="1:29">
      <c r="A89" s="536"/>
      <c r="B89" s="409"/>
      <c r="C89" s="409"/>
      <c r="D89" s="409"/>
      <c r="E89" s="409"/>
      <c r="F89" s="409"/>
      <c r="G89" s="409"/>
      <c r="H89" s="409"/>
      <c r="I89" s="409"/>
      <c r="J89" s="409"/>
      <c r="K89" s="409"/>
      <c r="L89" s="409"/>
      <c r="M89" s="409"/>
      <c r="N89" s="409"/>
      <c r="O89" s="409"/>
      <c r="P89" s="409"/>
      <c r="Q89" s="409"/>
      <c r="R89" s="409"/>
      <c r="S89" s="409"/>
      <c r="T89" s="409"/>
      <c r="U89" s="409"/>
      <c r="V89" s="409"/>
      <c r="W89" s="409"/>
      <c r="X89" s="409"/>
      <c r="Y89" s="544"/>
    </row>
    <row r="90" spans="1:29">
      <c r="A90" s="536"/>
      <c r="B90" s="409"/>
      <c r="C90" s="409"/>
      <c r="D90" s="409"/>
      <c r="E90" s="409"/>
      <c r="F90" s="409"/>
      <c r="G90" s="409"/>
      <c r="H90" s="409"/>
      <c r="I90" s="409"/>
      <c r="J90" s="409"/>
      <c r="K90" s="409"/>
      <c r="L90" s="409"/>
      <c r="M90" s="409"/>
      <c r="N90" s="409"/>
      <c r="O90" s="409"/>
      <c r="P90" s="409"/>
      <c r="Q90" s="409"/>
      <c r="R90" s="409"/>
      <c r="S90" s="409"/>
      <c r="T90" s="409"/>
      <c r="U90" s="409"/>
      <c r="V90" s="409"/>
      <c r="W90" s="409"/>
      <c r="X90" s="409"/>
      <c r="Y90" s="544"/>
    </row>
    <row r="91" spans="1:29">
      <c r="A91" s="536"/>
      <c r="B91" s="409"/>
      <c r="C91" s="409"/>
      <c r="D91" s="409"/>
      <c r="E91" s="409"/>
      <c r="F91" s="409"/>
      <c r="G91" s="409"/>
      <c r="H91" s="409"/>
      <c r="I91" s="409"/>
      <c r="J91" s="409"/>
      <c r="K91" s="409"/>
      <c r="L91" s="409"/>
      <c r="M91" s="409"/>
      <c r="N91" s="409"/>
      <c r="O91" s="409"/>
      <c r="P91" s="409"/>
      <c r="Q91" s="409"/>
      <c r="R91" s="409"/>
      <c r="S91" s="409"/>
      <c r="T91" s="409"/>
      <c r="U91" s="409"/>
      <c r="V91" s="409"/>
      <c r="W91" s="409"/>
      <c r="X91" s="409"/>
      <c r="Y91" s="544"/>
    </row>
    <row r="92" spans="1:29">
      <c r="A92" s="536"/>
      <c r="B92" s="409"/>
      <c r="C92" s="409"/>
      <c r="D92" s="409"/>
      <c r="E92" s="409"/>
      <c r="F92" s="409"/>
      <c r="G92" s="409"/>
      <c r="H92" s="409"/>
      <c r="I92" s="409"/>
      <c r="J92" s="409"/>
      <c r="K92" s="409"/>
      <c r="L92" s="409"/>
      <c r="M92" s="409"/>
      <c r="N92" s="409"/>
      <c r="O92" s="409"/>
      <c r="P92" s="409"/>
      <c r="Q92" s="409"/>
      <c r="R92" s="409"/>
      <c r="S92" s="409"/>
      <c r="T92" s="409"/>
      <c r="U92" s="409"/>
      <c r="V92" s="409"/>
      <c r="W92" s="409"/>
      <c r="X92" s="409"/>
      <c r="Y92" s="544"/>
    </row>
    <row r="93" spans="1:29">
      <c r="A93" s="536"/>
      <c r="B93" s="409"/>
      <c r="C93" s="409"/>
      <c r="D93" s="409"/>
      <c r="E93" s="409"/>
      <c r="F93" s="409"/>
      <c r="G93" s="409"/>
      <c r="H93" s="409"/>
      <c r="I93" s="409"/>
      <c r="J93" s="409"/>
      <c r="K93" s="409"/>
      <c r="L93" s="409"/>
      <c r="M93" s="409"/>
      <c r="N93" s="409"/>
      <c r="O93" s="409"/>
      <c r="P93" s="409"/>
      <c r="Q93" s="409"/>
      <c r="R93" s="409"/>
      <c r="S93" s="409"/>
      <c r="T93" s="409"/>
      <c r="U93" s="409"/>
      <c r="V93" s="409"/>
      <c r="W93" s="409"/>
      <c r="X93" s="409"/>
      <c r="Y93" s="544"/>
    </row>
    <row r="94" spans="1:29" ht="15.5" thickBot="1">
      <c r="A94" s="545"/>
      <c r="B94" s="546"/>
      <c r="C94" s="546"/>
      <c r="D94" s="546"/>
      <c r="E94" s="546"/>
      <c r="F94" s="546"/>
      <c r="G94" s="546"/>
      <c r="H94" s="546"/>
      <c r="I94" s="546"/>
      <c r="J94" s="546"/>
      <c r="K94" s="546"/>
      <c r="L94" s="546"/>
      <c r="M94" s="546"/>
      <c r="N94" s="546"/>
      <c r="O94" s="546"/>
      <c r="P94" s="546"/>
      <c r="Q94" s="546"/>
      <c r="R94" s="546"/>
      <c r="S94" s="546"/>
      <c r="T94" s="546"/>
      <c r="U94" s="546"/>
      <c r="V94" s="546"/>
      <c r="W94" s="546"/>
      <c r="X94" s="546"/>
      <c r="Y94" s="547"/>
    </row>
    <row r="95" spans="1:29" ht="15" hidden="1" customHeight="1">
      <c r="A95" s="530" t="s">
        <v>438</v>
      </c>
      <c r="B95" s="548"/>
      <c r="C95" s="548"/>
      <c r="D95" s="548"/>
      <c r="E95" s="548"/>
      <c r="F95" s="548"/>
      <c r="G95" s="548"/>
      <c r="H95" s="548"/>
      <c r="I95" s="548"/>
      <c r="J95" s="548"/>
      <c r="K95" s="548"/>
      <c r="L95" s="548"/>
      <c r="M95" s="548"/>
      <c r="N95" s="548"/>
      <c r="O95" s="548"/>
      <c r="P95" s="548"/>
      <c r="Q95" s="548"/>
      <c r="R95" s="548"/>
      <c r="S95" s="548"/>
      <c r="T95" s="548"/>
      <c r="U95" s="548"/>
      <c r="V95" s="548"/>
      <c r="W95" s="548"/>
      <c r="X95" s="548"/>
      <c r="Y95" s="549"/>
    </row>
    <row r="96" spans="1:29" ht="15" hidden="1" customHeight="1">
      <c r="A96" s="550"/>
      <c r="B96" s="551"/>
      <c r="C96" s="551"/>
      <c r="D96" s="551"/>
      <c r="E96" s="551"/>
      <c r="F96" s="551"/>
      <c r="G96" s="551"/>
      <c r="H96" s="551"/>
      <c r="I96" s="551"/>
      <c r="J96" s="551"/>
      <c r="K96" s="551"/>
      <c r="L96" s="551"/>
      <c r="M96" s="551"/>
      <c r="N96" s="551"/>
      <c r="O96" s="551"/>
      <c r="P96" s="551"/>
      <c r="Q96" s="551"/>
      <c r="R96" s="551"/>
      <c r="S96" s="551"/>
      <c r="T96" s="551"/>
      <c r="U96" s="551"/>
      <c r="V96" s="551"/>
      <c r="W96" s="551"/>
      <c r="X96" s="551"/>
      <c r="Y96" s="552"/>
    </row>
    <row r="97" spans="1:25" hidden="1">
      <c r="A97" s="536"/>
      <c r="B97" s="565"/>
      <c r="C97" s="565"/>
      <c r="D97" s="565"/>
      <c r="E97" s="565"/>
      <c r="F97" s="565"/>
      <c r="G97" s="565"/>
      <c r="H97" s="565"/>
      <c r="I97" s="565"/>
      <c r="J97" s="565"/>
      <c r="K97" s="565"/>
      <c r="L97" s="565"/>
      <c r="M97" s="565"/>
      <c r="N97" s="565"/>
      <c r="O97" s="565"/>
      <c r="P97" s="565"/>
      <c r="Q97" s="565"/>
      <c r="R97" s="565"/>
      <c r="S97" s="565"/>
      <c r="T97" s="565"/>
      <c r="U97" s="565"/>
      <c r="V97" s="565"/>
      <c r="W97" s="565"/>
      <c r="X97" s="565"/>
      <c r="Y97" s="566"/>
    </row>
    <row r="98" spans="1:25" hidden="1">
      <c r="A98" s="567"/>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6"/>
    </row>
    <row r="99" spans="1:25" ht="15.5" hidden="1" thickBot="1">
      <c r="A99" s="568"/>
      <c r="B99" s="569"/>
      <c r="C99" s="569"/>
      <c r="D99" s="569"/>
      <c r="E99" s="569"/>
      <c r="F99" s="569"/>
      <c r="G99" s="569"/>
      <c r="H99" s="569"/>
      <c r="I99" s="569"/>
      <c r="J99" s="569"/>
      <c r="K99" s="569"/>
      <c r="L99" s="569"/>
      <c r="M99" s="569"/>
      <c r="N99" s="569"/>
      <c r="O99" s="569"/>
      <c r="P99" s="569"/>
      <c r="Q99" s="569"/>
      <c r="R99" s="569"/>
      <c r="S99" s="569"/>
      <c r="T99" s="569"/>
      <c r="U99" s="569"/>
      <c r="V99" s="569"/>
      <c r="W99" s="569"/>
      <c r="X99" s="569"/>
      <c r="Y99" s="570"/>
    </row>
    <row r="100" spans="1:25">
      <c r="A100" s="543" t="s">
        <v>35</v>
      </c>
      <c r="B100" s="543"/>
      <c r="C100" s="543"/>
      <c r="D100" s="543"/>
      <c r="E100" s="543"/>
      <c r="F100" s="543"/>
      <c r="G100" s="543"/>
      <c r="H100" s="543"/>
      <c r="I100" s="543"/>
      <c r="J100" s="543"/>
      <c r="K100" s="543"/>
      <c r="L100" s="543"/>
      <c r="M100" s="543"/>
      <c r="N100" s="543"/>
      <c r="O100" s="543"/>
      <c r="P100" s="543"/>
      <c r="Q100" s="543"/>
      <c r="R100" s="543"/>
      <c r="S100" s="543"/>
      <c r="T100" s="543"/>
      <c r="U100" s="543"/>
      <c r="V100" s="543"/>
      <c r="W100" s="543"/>
      <c r="X100" s="543"/>
      <c r="Y100" s="543"/>
    </row>
    <row r="101" spans="1:25">
      <c r="A101" s="571"/>
      <c r="B101" s="571"/>
      <c r="C101" s="571"/>
      <c r="D101" s="571"/>
      <c r="E101" s="571"/>
      <c r="F101" s="571"/>
      <c r="G101" s="571"/>
      <c r="H101" s="571"/>
      <c r="I101" s="571"/>
      <c r="J101" s="571"/>
      <c r="K101" s="571"/>
      <c r="L101" s="571"/>
      <c r="M101" s="571"/>
      <c r="N101" s="571"/>
      <c r="O101" s="571"/>
      <c r="P101" s="571"/>
      <c r="Q101" s="571"/>
      <c r="R101" s="571"/>
      <c r="S101" s="571"/>
      <c r="T101" s="571"/>
      <c r="U101" s="571"/>
      <c r="V101" s="571"/>
      <c r="W101" s="571"/>
      <c r="X101" s="571"/>
      <c r="Y101" s="571"/>
    </row>
    <row r="102" spans="1:25" ht="15.5" thickBot="1">
      <c r="A102" s="291" t="s">
        <v>99</v>
      </c>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row>
    <row r="103" spans="1:25">
      <c r="A103" s="559" t="s">
        <v>91</v>
      </c>
      <c r="B103" s="497"/>
      <c r="C103" s="497"/>
      <c r="D103" s="497"/>
      <c r="E103" s="497"/>
      <c r="F103" s="497"/>
      <c r="G103" s="497"/>
      <c r="H103" s="497"/>
      <c r="I103" s="497"/>
      <c r="J103" s="497"/>
      <c r="K103" s="497"/>
      <c r="L103" s="497"/>
      <c r="M103" s="497"/>
      <c r="N103" s="497"/>
      <c r="O103" s="497"/>
      <c r="P103" s="497"/>
      <c r="Q103" s="497"/>
      <c r="R103" s="497"/>
      <c r="S103" s="497"/>
      <c r="T103" s="497"/>
      <c r="U103" s="497"/>
      <c r="V103" s="497"/>
      <c r="W103" s="497"/>
      <c r="X103" s="497"/>
      <c r="Y103" s="498"/>
    </row>
    <row r="104" spans="1:25">
      <c r="A104" s="499"/>
      <c r="B104" s="401"/>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500"/>
    </row>
    <row r="105" spans="1:25">
      <c r="A105" s="499"/>
      <c r="B105" s="401"/>
      <c r="C105" s="401"/>
      <c r="D105" s="401"/>
      <c r="E105" s="401"/>
      <c r="F105" s="401"/>
      <c r="G105" s="401"/>
      <c r="H105" s="401"/>
      <c r="I105" s="401"/>
      <c r="J105" s="401"/>
      <c r="K105" s="401"/>
      <c r="L105" s="401"/>
      <c r="M105" s="401"/>
      <c r="N105" s="401"/>
      <c r="O105" s="401"/>
      <c r="P105" s="401"/>
      <c r="Q105" s="401"/>
      <c r="R105" s="401"/>
      <c r="S105" s="401"/>
      <c r="T105" s="401"/>
      <c r="U105" s="401"/>
      <c r="V105" s="401"/>
      <c r="W105" s="401"/>
      <c r="X105" s="401"/>
      <c r="Y105" s="500"/>
    </row>
    <row r="106" spans="1:25">
      <c r="A106" s="499"/>
      <c r="B106" s="401"/>
      <c r="C106" s="401"/>
      <c r="D106" s="401"/>
      <c r="E106" s="401"/>
      <c r="F106" s="401"/>
      <c r="G106" s="401"/>
      <c r="H106" s="401"/>
      <c r="I106" s="401"/>
      <c r="J106" s="401"/>
      <c r="K106" s="401"/>
      <c r="L106" s="401"/>
      <c r="M106" s="401"/>
      <c r="N106" s="401"/>
      <c r="O106" s="401"/>
      <c r="P106" s="401"/>
      <c r="Q106" s="401"/>
      <c r="R106" s="401"/>
      <c r="S106" s="401"/>
      <c r="T106" s="401"/>
      <c r="U106" s="401"/>
      <c r="V106" s="401"/>
      <c r="W106" s="401"/>
      <c r="X106" s="401"/>
      <c r="Y106" s="500"/>
    </row>
    <row r="107" spans="1:25">
      <c r="A107" s="499"/>
      <c r="B107" s="401"/>
      <c r="C107" s="401"/>
      <c r="D107" s="401"/>
      <c r="E107" s="401"/>
      <c r="F107" s="401"/>
      <c r="G107" s="401"/>
      <c r="H107" s="401"/>
      <c r="I107" s="401"/>
      <c r="J107" s="401"/>
      <c r="K107" s="401"/>
      <c r="L107" s="401"/>
      <c r="M107" s="401"/>
      <c r="N107" s="401"/>
      <c r="O107" s="401"/>
      <c r="P107" s="401"/>
      <c r="Q107" s="401"/>
      <c r="R107" s="401"/>
      <c r="S107" s="401"/>
      <c r="T107" s="401"/>
      <c r="U107" s="401"/>
      <c r="V107" s="401"/>
      <c r="W107" s="401"/>
      <c r="X107" s="401"/>
      <c r="Y107" s="500"/>
    </row>
    <row r="108" spans="1:25">
      <c r="A108" s="499"/>
      <c r="B108" s="401"/>
      <c r="C108" s="401"/>
      <c r="D108" s="401"/>
      <c r="E108" s="401"/>
      <c r="F108" s="401"/>
      <c r="G108" s="401"/>
      <c r="H108" s="401"/>
      <c r="I108" s="401"/>
      <c r="J108" s="401"/>
      <c r="K108" s="401"/>
      <c r="L108" s="401"/>
      <c r="M108" s="401"/>
      <c r="N108" s="401"/>
      <c r="O108" s="401"/>
      <c r="P108" s="401"/>
      <c r="Q108" s="401"/>
      <c r="R108" s="401"/>
      <c r="S108" s="401"/>
      <c r="T108" s="401"/>
      <c r="U108" s="401"/>
      <c r="V108" s="401"/>
      <c r="W108" s="401"/>
      <c r="X108" s="401"/>
      <c r="Y108" s="500"/>
    </row>
    <row r="109" spans="1:25">
      <c r="A109" s="499"/>
      <c r="B109" s="401"/>
      <c r="C109" s="401"/>
      <c r="D109" s="401"/>
      <c r="E109" s="401"/>
      <c r="F109" s="401"/>
      <c r="G109" s="401"/>
      <c r="H109" s="401"/>
      <c r="I109" s="401"/>
      <c r="J109" s="401"/>
      <c r="K109" s="401"/>
      <c r="L109" s="401"/>
      <c r="M109" s="401"/>
      <c r="N109" s="401"/>
      <c r="O109" s="401"/>
      <c r="P109" s="401"/>
      <c r="Q109" s="401"/>
      <c r="R109" s="401"/>
      <c r="S109" s="401"/>
      <c r="T109" s="401"/>
      <c r="U109" s="401"/>
      <c r="V109" s="401"/>
      <c r="W109" s="401"/>
      <c r="X109" s="401"/>
      <c r="Y109" s="500"/>
    </row>
    <row r="110" spans="1:25">
      <c r="A110" s="499"/>
      <c r="B110" s="401"/>
      <c r="C110" s="401"/>
      <c r="D110" s="401"/>
      <c r="E110" s="401"/>
      <c r="F110" s="401"/>
      <c r="G110" s="401"/>
      <c r="H110" s="401"/>
      <c r="I110" s="401"/>
      <c r="J110" s="401"/>
      <c r="K110" s="401"/>
      <c r="L110" s="401"/>
      <c r="M110" s="401"/>
      <c r="N110" s="401"/>
      <c r="O110" s="401"/>
      <c r="P110" s="401"/>
      <c r="Q110" s="401"/>
      <c r="R110" s="401"/>
      <c r="S110" s="401"/>
      <c r="T110" s="401"/>
      <c r="U110" s="401"/>
      <c r="V110" s="401"/>
      <c r="W110" s="401"/>
      <c r="X110" s="401"/>
      <c r="Y110" s="500"/>
    </row>
    <row r="111" spans="1:25">
      <c r="A111" s="499"/>
      <c r="B111" s="401"/>
      <c r="C111" s="401"/>
      <c r="D111" s="401"/>
      <c r="E111" s="401"/>
      <c r="F111" s="401"/>
      <c r="G111" s="401"/>
      <c r="H111" s="401"/>
      <c r="I111" s="401"/>
      <c r="J111" s="401"/>
      <c r="K111" s="401"/>
      <c r="L111" s="401"/>
      <c r="M111" s="401"/>
      <c r="N111" s="401"/>
      <c r="O111" s="401"/>
      <c r="P111" s="401"/>
      <c r="Q111" s="401"/>
      <c r="R111" s="401"/>
      <c r="S111" s="401"/>
      <c r="T111" s="401"/>
      <c r="U111" s="401"/>
      <c r="V111" s="401"/>
      <c r="W111" s="401"/>
      <c r="X111" s="401"/>
      <c r="Y111" s="500"/>
    </row>
    <row r="112" spans="1:25">
      <c r="A112" s="499"/>
      <c r="B112" s="401"/>
      <c r="C112" s="401"/>
      <c r="D112" s="401"/>
      <c r="E112" s="401"/>
      <c r="F112" s="401"/>
      <c r="G112" s="401"/>
      <c r="H112" s="401"/>
      <c r="I112" s="401"/>
      <c r="J112" s="401"/>
      <c r="K112" s="401"/>
      <c r="L112" s="401"/>
      <c r="M112" s="401"/>
      <c r="N112" s="401"/>
      <c r="O112" s="401"/>
      <c r="P112" s="401"/>
      <c r="Q112" s="401"/>
      <c r="R112" s="401"/>
      <c r="S112" s="401"/>
      <c r="T112" s="401"/>
      <c r="U112" s="401"/>
      <c r="V112" s="401"/>
      <c r="W112" s="401"/>
      <c r="X112" s="401"/>
      <c r="Y112" s="500"/>
    </row>
    <row r="113" spans="1:25">
      <c r="A113" s="499"/>
      <c r="B113" s="401"/>
      <c r="C113" s="401"/>
      <c r="D113" s="401"/>
      <c r="E113" s="401"/>
      <c r="F113" s="401"/>
      <c r="G113" s="401"/>
      <c r="H113" s="401"/>
      <c r="I113" s="401"/>
      <c r="J113" s="401"/>
      <c r="K113" s="401"/>
      <c r="L113" s="401"/>
      <c r="M113" s="401"/>
      <c r="N113" s="401"/>
      <c r="O113" s="401"/>
      <c r="P113" s="401"/>
      <c r="Q113" s="401"/>
      <c r="R113" s="401"/>
      <c r="S113" s="401"/>
      <c r="T113" s="401"/>
      <c r="U113" s="401"/>
      <c r="V113" s="401"/>
      <c r="W113" s="401"/>
      <c r="X113" s="401"/>
      <c r="Y113" s="500"/>
    </row>
    <row r="114" spans="1:25">
      <c r="A114" s="499"/>
      <c r="B114" s="401"/>
      <c r="C114" s="401"/>
      <c r="D114" s="401"/>
      <c r="E114" s="401"/>
      <c r="F114" s="401"/>
      <c r="G114" s="401"/>
      <c r="H114" s="401"/>
      <c r="I114" s="401"/>
      <c r="J114" s="401"/>
      <c r="K114" s="401"/>
      <c r="L114" s="401"/>
      <c r="M114" s="401"/>
      <c r="N114" s="401"/>
      <c r="O114" s="401"/>
      <c r="P114" s="401"/>
      <c r="Q114" s="401"/>
      <c r="R114" s="401"/>
      <c r="S114" s="401"/>
      <c r="T114" s="401"/>
      <c r="U114" s="401"/>
      <c r="V114" s="401"/>
      <c r="W114" s="401"/>
      <c r="X114" s="401"/>
      <c r="Y114" s="500"/>
    </row>
    <row r="115" spans="1:25">
      <c r="A115" s="499"/>
      <c r="B115" s="401"/>
      <c r="C115" s="401"/>
      <c r="D115" s="401"/>
      <c r="E115" s="401"/>
      <c r="F115" s="401"/>
      <c r="G115" s="401"/>
      <c r="H115" s="401"/>
      <c r="I115" s="401"/>
      <c r="J115" s="401"/>
      <c r="K115" s="401"/>
      <c r="L115" s="401"/>
      <c r="M115" s="401"/>
      <c r="N115" s="401"/>
      <c r="O115" s="401"/>
      <c r="P115" s="401"/>
      <c r="Q115" s="401"/>
      <c r="R115" s="401"/>
      <c r="S115" s="401"/>
      <c r="T115" s="401"/>
      <c r="U115" s="401"/>
      <c r="V115" s="401"/>
      <c r="W115" s="401"/>
      <c r="X115" s="401"/>
      <c r="Y115" s="500"/>
    </row>
    <row r="116" spans="1:25">
      <c r="A116" s="499"/>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500"/>
    </row>
    <row r="117" spans="1:25">
      <c r="A117" s="499"/>
      <c r="B117" s="401"/>
      <c r="C117" s="401"/>
      <c r="D117" s="401"/>
      <c r="E117" s="401"/>
      <c r="F117" s="401"/>
      <c r="G117" s="401"/>
      <c r="H117" s="401"/>
      <c r="I117" s="401"/>
      <c r="J117" s="401"/>
      <c r="K117" s="401"/>
      <c r="L117" s="401"/>
      <c r="M117" s="401"/>
      <c r="N117" s="401"/>
      <c r="O117" s="401"/>
      <c r="P117" s="401"/>
      <c r="Q117" s="401"/>
      <c r="R117" s="401"/>
      <c r="S117" s="401"/>
      <c r="T117" s="401"/>
      <c r="U117" s="401"/>
      <c r="V117" s="401"/>
      <c r="W117" s="401"/>
      <c r="X117" s="401"/>
      <c r="Y117" s="500"/>
    </row>
    <row r="118" spans="1:25">
      <c r="A118" s="499"/>
      <c r="B118" s="401"/>
      <c r="C118" s="401"/>
      <c r="D118" s="401"/>
      <c r="E118" s="401"/>
      <c r="F118" s="401"/>
      <c r="G118" s="401"/>
      <c r="H118" s="401"/>
      <c r="I118" s="401"/>
      <c r="J118" s="401"/>
      <c r="K118" s="401"/>
      <c r="L118" s="401"/>
      <c r="M118" s="401"/>
      <c r="N118" s="401"/>
      <c r="O118" s="401"/>
      <c r="P118" s="401"/>
      <c r="Q118" s="401"/>
      <c r="R118" s="401"/>
      <c r="S118" s="401"/>
      <c r="T118" s="401"/>
      <c r="U118" s="401"/>
      <c r="V118" s="401"/>
      <c r="W118" s="401"/>
      <c r="X118" s="401"/>
      <c r="Y118" s="500"/>
    </row>
    <row r="119" spans="1:25">
      <c r="A119" s="499"/>
      <c r="B119" s="401"/>
      <c r="C119" s="401"/>
      <c r="D119" s="401"/>
      <c r="E119" s="401"/>
      <c r="F119" s="401"/>
      <c r="G119" s="401"/>
      <c r="H119" s="401"/>
      <c r="I119" s="401"/>
      <c r="J119" s="401"/>
      <c r="K119" s="401"/>
      <c r="L119" s="401"/>
      <c r="M119" s="401"/>
      <c r="N119" s="401"/>
      <c r="O119" s="401"/>
      <c r="P119" s="401"/>
      <c r="Q119" s="401"/>
      <c r="R119" s="401"/>
      <c r="S119" s="401"/>
      <c r="T119" s="401"/>
      <c r="U119" s="401"/>
      <c r="V119" s="401"/>
      <c r="W119" s="401"/>
      <c r="X119" s="401"/>
      <c r="Y119" s="500"/>
    </row>
    <row r="120" spans="1:25">
      <c r="A120" s="499"/>
      <c r="B120" s="401"/>
      <c r="C120" s="401"/>
      <c r="D120" s="401"/>
      <c r="E120" s="401"/>
      <c r="F120" s="401"/>
      <c r="G120" s="401"/>
      <c r="H120" s="401"/>
      <c r="I120" s="401"/>
      <c r="J120" s="401"/>
      <c r="K120" s="401"/>
      <c r="L120" s="401"/>
      <c r="M120" s="401"/>
      <c r="N120" s="401"/>
      <c r="O120" s="401"/>
      <c r="P120" s="401"/>
      <c r="Q120" s="401"/>
      <c r="R120" s="401"/>
      <c r="S120" s="401"/>
      <c r="T120" s="401"/>
      <c r="U120" s="401"/>
      <c r="V120" s="401"/>
      <c r="W120" s="401"/>
      <c r="X120" s="401"/>
      <c r="Y120" s="500"/>
    </row>
    <row r="121" spans="1:25">
      <c r="A121" s="499"/>
      <c r="B121" s="401"/>
      <c r="C121" s="401"/>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500"/>
    </row>
    <row r="122" spans="1:25">
      <c r="A122" s="499"/>
      <c r="B122" s="401"/>
      <c r="C122" s="401"/>
      <c r="D122" s="401"/>
      <c r="E122" s="401"/>
      <c r="F122" s="401"/>
      <c r="G122" s="401"/>
      <c r="H122" s="401"/>
      <c r="I122" s="401"/>
      <c r="J122" s="401"/>
      <c r="K122" s="401"/>
      <c r="L122" s="401"/>
      <c r="M122" s="401"/>
      <c r="N122" s="401"/>
      <c r="O122" s="401"/>
      <c r="P122" s="401"/>
      <c r="Q122" s="401"/>
      <c r="R122" s="401"/>
      <c r="S122" s="401"/>
      <c r="T122" s="401"/>
      <c r="U122" s="401"/>
      <c r="V122" s="401"/>
      <c r="W122" s="401"/>
      <c r="X122" s="401"/>
      <c r="Y122" s="500"/>
    </row>
    <row r="123" spans="1:25">
      <c r="A123" s="499"/>
      <c r="B123" s="401"/>
      <c r="C123" s="401"/>
      <c r="D123" s="401"/>
      <c r="E123" s="401"/>
      <c r="F123" s="401"/>
      <c r="G123" s="401"/>
      <c r="H123" s="401"/>
      <c r="I123" s="401"/>
      <c r="J123" s="401"/>
      <c r="K123" s="401"/>
      <c r="L123" s="401"/>
      <c r="M123" s="401"/>
      <c r="N123" s="401"/>
      <c r="O123" s="401"/>
      <c r="P123" s="401"/>
      <c r="Q123" s="401"/>
      <c r="R123" s="401"/>
      <c r="S123" s="401"/>
      <c r="T123" s="401"/>
      <c r="U123" s="401"/>
      <c r="V123" s="401"/>
      <c r="W123" s="401"/>
      <c r="X123" s="401"/>
      <c r="Y123" s="500"/>
    </row>
    <row r="124" spans="1:25">
      <c r="A124" s="499"/>
      <c r="B124" s="401"/>
      <c r="C124" s="401"/>
      <c r="D124" s="401"/>
      <c r="E124" s="401"/>
      <c r="F124" s="401"/>
      <c r="G124" s="401"/>
      <c r="H124" s="401"/>
      <c r="I124" s="401"/>
      <c r="J124" s="401"/>
      <c r="K124" s="401"/>
      <c r="L124" s="401"/>
      <c r="M124" s="401"/>
      <c r="N124" s="401"/>
      <c r="O124" s="401"/>
      <c r="P124" s="401"/>
      <c r="Q124" s="401"/>
      <c r="R124" s="401"/>
      <c r="S124" s="401"/>
      <c r="T124" s="401"/>
      <c r="U124" s="401"/>
      <c r="V124" s="401"/>
      <c r="W124" s="401"/>
      <c r="X124" s="401"/>
      <c r="Y124" s="500"/>
    </row>
    <row r="125" spans="1:25">
      <c r="A125" s="499"/>
      <c r="B125" s="401"/>
      <c r="C125" s="401"/>
      <c r="D125" s="401"/>
      <c r="E125" s="401"/>
      <c r="F125" s="401"/>
      <c r="G125" s="401"/>
      <c r="H125" s="401"/>
      <c r="I125" s="401"/>
      <c r="J125" s="401"/>
      <c r="K125" s="401"/>
      <c r="L125" s="401"/>
      <c r="M125" s="401"/>
      <c r="N125" s="401"/>
      <c r="O125" s="401"/>
      <c r="P125" s="401"/>
      <c r="Q125" s="401"/>
      <c r="R125" s="401"/>
      <c r="S125" s="401"/>
      <c r="T125" s="401"/>
      <c r="U125" s="401"/>
      <c r="V125" s="401"/>
      <c r="W125" s="401"/>
      <c r="X125" s="401"/>
      <c r="Y125" s="500"/>
    </row>
    <row r="126" spans="1:25">
      <c r="A126" s="499"/>
      <c r="B126" s="401"/>
      <c r="C126" s="401"/>
      <c r="D126" s="401"/>
      <c r="E126" s="401"/>
      <c r="F126" s="401"/>
      <c r="G126" s="401"/>
      <c r="H126" s="401"/>
      <c r="I126" s="401"/>
      <c r="J126" s="401"/>
      <c r="K126" s="401"/>
      <c r="L126" s="401"/>
      <c r="M126" s="401"/>
      <c r="N126" s="401"/>
      <c r="O126" s="401"/>
      <c r="P126" s="401"/>
      <c r="Q126" s="401"/>
      <c r="R126" s="401"/>
      <c r="S126" s="401"/>
      <c r="T126" s="401"/>
      <c r="U126" s="401"/>
      <c r="V126" s="401"/>
      <c r="W126" s="401"/>
      <c r="X126" s="401"/>
      <c r="Y126" s="500"/>
    </row>
    <row r="127" spans="1:25">
      <c r="A127" s="499"/>
      <c r="B127" s="401"/>
      <c r="C127" s="401"/>
      <c r="D127" s="401"/>
      <c r="E127" s="401"/>
      <c r="F127" s="401"/>
      <c r="G127" s="401"/>
      <c r="H127" s="401"/>
      <c r="I127" s="401"/>
      <c r="J127" s="401"/>
      <c r="K127" s="401"/>
      <c r="L127" s="401"/>
      <c r="M127" s="401"/>
      <c r="N127" s="401"/>
      <c r="O127" s="401"/>
      <c r="P127" s="401"/>
      <c r="Q127" s="401"/>
      <c r="R127" s="401"/>
      <c r="S127" s="401"/>
      <c r="T127" s="401"/>
      <c r="U127" s="401"/>
      <c r="V127" s="401"/>
      <c r="W127" s="401"/>
      <c r="X127" s="401"/>
      <c r="Y127" s="500"/>
    </row>
    <row r="128" spans="1:25">
      <c r="A128" s="499"/>
      <c r="B128" s="401"/>
      <c r="C128" s="401"/>
      <c r="D128" s="401"/>
      <c r="E128" s="401"/>
      <c r="F128" s="401"/>
      <c r="G128" s="401"/>
      <c r="H128" s="401"/>
      <c r="I128" s="401"/>
      <c r="J128" s="401"/>
      <c r="K128" s="401"/>
      <c r="L128" s="401"/>
      <c r="M128" s="401"/>
      <c r="N128" s="401"/>
      <c r="O128" s="401"/>
      <c r="P128" s="401"/>
      <c r="Q128" s="401"/>
      <c r="R128" s="401"/>
      <c r="S128" s="401"/>
      <c r="T128" s="401"/>
      <c r="U128" s="401"/>
      <c r="V128" s="401"/>
      <c r="W128" s="401"/>
      <c r="X128" s="401"/>
      <c r="Y128" s="500"/>
    </row>
    <row r="129" spans="1:29">
      <c r="A129" s="499"/>
      <c r="B129" s="401"/>
      <c r="C129" s="401"/>
      <c r="D129" s="401"/>
      <c r="E129" s="401"/>
      <c r="F129" s="401"/>
      <c r="G129" s="401"/>
      <c r="H129" s="401"/>
      <c r="I129" s="401"/>
      <c r="J129" s="401"/>
      <c r="K129" s="401"/>
      <c r="L129" s="401"/>
      <c r="M129" s="401"/>
      <c r="N129" s="401"/>
      <c r="O129" s="401"/>
      <c r="P129" s="401"/>
      <c r="Q129" s="401"/>
      <c r="R129" s="401"/>
      <c r="S129" s="401"/>
      <c r="T129" s="401"/>
      <c r="U129" s="401"/>
      <c r="V129" s="401"/>
      <c r="W129" s="401"/>
      <c r="X129" s="401"/>
      <c r="Y129" s="500"/>
    </row>
    <row r="130" spans="1:29">
      <c r="A130" s="499"/>
      <c r="B130" s="401"/>
      <c r="C130" s="401"/>
      <c r="D130" s="401"/>
      <c r="E130" s="401"/>
      <c r="F130" s="401"/>
      <c r="G130" s="401"/>
      <c r="H130" s="401"/>
      <c r="I130" s="401"/>
      <c r="J130" s="401"/>
      <c r="K130" s="401"/>
      <c r="L130" s="401"/>
      <c r="M130" s="401"/>
      <c r="N130" s="401"/>
      <c r="O130" s="401"/>
      <c r="P130" s="401"/>
      <c r="Q130" s="401"/>
      <c r="R130" s="401"/>
      <c r="S130" s="401"/>
      <c r="T130" s="401"/>
      <c r="U130" s="401"/>
      <c r="V130" s="401"/>
      <c r="W130" s="401"/>
      <c r="X130" s="401"/>
      <c r="Y130" s="500"/>
    </row>
    <row r="131" spans="1:29">
      <c r="A131" s="499"/>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500"/>
    </row>
    <row r="132" spans="1:29" ht="15.5" thickBot="1">
      <c r="A132" s="560"/>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2"/>
    </row>
    <row r="133" spans="1:29">
      <c r="A133" s="501" t="s">
        <v>92</v>
      </c>
      <c r="B133" s="502"/>
      <c r="C133" s="503"/>
      <c r="D133" s="563" t="s">
        <v>416</v>
      </c>
      <c r="E133" s="564"/>
      <c r="F133" s="572" t="s">
        <v>93</v>
      </c>
      <c r="G133" s="472"/>
      <c r="H133" s="472"/>
      <c r="I133" s="573"/>
      <c r="J133" s="563" t="s">
        <v>416</v>
      </c>
      <c r="K133" s="564"/>
      <c r="L133" s="572" t="s">
        <v>95</v>
      </c>
      <c r="M133" s="472"/>
      <c r="N133" s="472"/>
      <c r="O133" s="472"/>
      <c r="P133" s="563" t="s">
        <v>416</v>
      </c>
      <c r="Q133" s="564"/>
      <c r="R133" s="572" t="s">
        <v>94</v>
      </c>
      <c r="S133" s="472"/>
      <c r="T133" s="472"/>
      <c r="U133" s="573"/>
      <c r="V133" s="563" t="s">
        <v>416</v>
      </c>
      <c r="W133" s="564"/>
      <c r="X133" s="572" t="s">
        <v>96</v>
      </c>
      <c r="Y133" s="574"/>
      <c r="AA133" s="20" t="s">
        <v>144</v>
      </c>
      <c r="AB133" s="18" t="s">
        <v>139</v>
      </c>
      <c r="AC133" s="18" t="str">
        <f>D133</f>
        <v>□</v>
      </c>
    </row>
    <row r="134" spans="1:29" ht="19.5" customHeight="1" thickBot="1">
      <c r="A134" s="504"/>
      <c r="B134" s="505"/>
      <c r="C134" s="506"/>
      <c r="D134" s="513" t="s">
        <v>97</v>
      </c>
      <c r="E134" s="514"/>
      <c r="F134" s="514"/>
      <c r="G134" s="514"/>
      <c r="H134" s="514"/>
      <c r="I134" s="515"/>
      <c r="J134" s="517"/>
      <c r="K134" s="517"/>
      <c r="L134" s="517"/>
      <c r="M134" s="517"/>
      <c r="N134" s="517"/>
      <c r="O134" s="517"/>
      <c r="P134" s="517"/>
      <c r="Q134" s="517"/>
      <c r="R134" s="517"/>
      <c r="S134" s="517"/>
      <c r="T134" s="517"/>
      <c r="U134" s="517"/>
      <c r="V134" s="517"/>
      <c r="W134" s="517"/>
      <c r="X134" s="517"/>
      <c r="Y134" s="518"/>
      <c r="AA134" s="24"/>
      <c r="AB134" s="18" t="s">
        <v>140</v>
      </c>
      <c r="AC134" s="18" t="str">
        <f>J133</f>
        <v>□</v>
      </c>
    </row>
    <row r="135" spans="1:29" ht="15.5" thickBot="1">
      <c r="A135" s="553"/>
      <c r="B135" s="553"/>
      <c r="C135" s="553"/>
      <c r="D135" s="553"/>
      <c r="E135" s="553"/>
      <c r="F135" s="553"/>
      <c r="G135" s="553"/>
      <c r="H135" s="553"/>
      <c r="I135" s="553"/>
      <c r="J135" s="553"/>
      <c r="K135" s="553"/>
      <c r="L135" s="553"/>
      <c r="M135" s="553"/>
      <c r="N135" s="553"/>
      <c r="O135" s="553"/>
      <c r="P135" s="553"/>
      <c r="Q135" s="553"/>
      <c r="R135" s="553"/>
      <c r="S135" s="553"/>
      <c r="T135" s="553"/>
      <c r="U135" s="553"/>
      <c r="V135" s="553"/>
      <c r="W135" s="553"/>
      <c r="X135" s="553"/>
      <c r="Y135" s="553"/>
      <c r="AA135" s="24"/>
      <c r="AB135" s="18" t="s">
        <v>141</v>
      </c>
      <c r="AC135" s="18" t="str">
        <f>P133</f>
        <v>□</v>
      </c>
    </row>
    <row r="136" spans="1:29" ht="15" customHeight="1">
      <c r="A136" s="530" t="s">
        <v>440</v>
      </c>
      <c r="B136" s="554"/>
      <c r="C136" s="554"/>
      <c r="D136" s="554"/>
      <c r="E136" s="554"/>
      <c r="F136" s="554"/>
      <c r="G136" s="554"/>
      <c r="H136" s="554"/>
      <c r="I136" s="554"/>
      <c r="J136" s="554"/>
      <c r="K136" s="554"/>
      <c r="L136" s="554"/>
      <c r="M136" s="554"/>
      <c r="N136" s="554"/>
      <c r="O136" s="554"/>
      <c r="P136" s="554"/>
      <c r="Q136" s="554"/>
      <c r="R136" s="554"/>
      <c r="S136" s="554"/>
      <c r="T136" s="554"/>
      <c r="U136" s="554"/>
      <c r="V136" s="554"/>
      <c r="W136" s="554"/>
      <c r="X136" s="554"/>
      <c r="Y136" s="555"/>
      <c r="AA136" s="25"/>
      <c r="AB136" s="18" t="s">
        <v>96</v>
      </c>
      <c r="AC136" s="18" t="str">
        <f>V133</f>
        <v>□</v>
      </c>
    </row>
    <row r="137" spans="1:29">
      <c r="A137" s="556"/>
      <c r="B137" s="557"/>
      <c r="C137" s="557"/>
      <c r="D137" s="557"/>
      <c r="E137" s="557"/>
      <c r="F137" s="557"/>
      <c r="G137" s="557"/>
      <c r="H137" s="557"/>
      <c r="I137" s="557"/>
      <c r="J137" s="557"/>
      <c r="K137" s="557"/>
      <c r="L137" s="557"/>
      <c r="M137" s="557"/>
      <c r="N137" s="557"/>
      <c r="O137" s="557"/>
      <c r="P137" s="557"/>
      <c r="Q137" s="557"/>
      <c r="R137" s="557"/>
      <c r="S137" s="557"/>
      <c r="T137" s="557"/>
      <c r="U137" s="557"/>
      <c r="V137" s="557"/>
      <c r="W137" s="557"/>
      <c r="X137" s="557"/>
      <c r="Y137" s="558"/>
    </row>
    <row r="138" spans="1:29">
      <c r="A138" s="536"/>
      <c r="B138" s="409"/>
      <c r="C138" s="409"/>
      <c r="D138" s="409"/>
      <c r="E138" s="409"/>
      <c r="F138" s="409"/>
      <c r="G138" s="409"/>
      <c r="H138" s="409"/>
      <c r="I138" s="409"/>
      <c r="J138" s="409"/>
      <c r="K138" s="409"/>
      <c r="L138" s="409"/>
      <c r="M138" s="409"/>
      <c r="N138" s="409"/>
      <c r="O138" s="409"/>
      <c r="P138" s="409"/>
      <c r="Q138" s="409"/>
      <c r="R138" s="409"/>
      <c r="S138" s="409"/>
      <c r="T138" s="409"/>
      <c r="U138" s="409"/>
      <c r="V138" s="409"/>
      <c r="W138" s="409"/>
      <c r="X138" s="409"/>
      <c r="Y138" s="544"/>
    </row>
    <row r="139" spans="1:29">
      <c r="A139" s="536"/>
      <c r="B139" s="409"/>
      <c r="C139" s="409"/>
      <c r="D139" s="409"/>
      <c r="E139" s="409"/>
      <c r="F139" s="409"/>
      <c r="G139" s="409"/>
      <c r="H139" s="409"/>
      <c r="I139" s="409"/>
      <c r="J139" s="409"/>
      <c r="K139" s="409"/>
      <c r="L139" s="409"/>
      <c r="M139" s="409"/>
      <c r="N139" s="409"/>
      <c r="O139" s="409"/>
      <c r="P139" s="409"/>
      <c r="Q139" s="409"/>
      <c r="R139" s="409"/>
      <c r="S139" s="409"/>
      <c r="T139" s="409"/>
      <c r="U139" s="409"/>
      <c r="V139" s="409"/>
      <c r="W139" s="409"/>
      <c r="X139" s="409"/>
      <c r="Y139" s="544"/>
    </row>
    <row r="140" spans="1:29">
      <c r="A140" s="536"/>
      <c r="B140" s="409"/>
      <c r="C140" s="409"/>
      <c r="D140" s="409"/>
      <c r="E140" s="409"/>
      <c r="F140" s="409"/>
      <c r="G140" s="409"/>
      <c r="H140" s="409"/>
      <c r="I140" s="409"/>
      <c r="J140" s="409"/>
      <c r="K140" s="409"/>
      <c r="L140" s="409"/>
      <c r="M140" s="409"/>
      <c r="N140" s="409"/>
      <c r="O140" s="409"/>
      <c r="P140" s="409"/>
      <c r="Q140" s="409"/>
      <c r="R140" s="409"/>
      <c r="S140" s="409"/>
      <c r="T140" s="409"/>
      <c r="U140" s="409"/>
      <c r="V140" s="409"/>
      <c r="W140" s="409"/>
      <c r="X140" s="409"/>
      <c r="Y140" s="544"/>
    </row>
    <row r="141" spans="1:29">
      <c r="A141" s="536"/>
      <c r="B141" s="409"/>
      <c r="C141" s="409"/>
      <c r="D141" s="409"/>
      <c r="E141" s="409"/>
      <c r="F141" s="409"/>
      <c r="G141" s="409"/>
      <c r="H141" s="409"/>
      <c r="I141" s="409"/>
      <c r="J141" s="409"/>
      <c r="K141" s="409"/>
      <c r="L141" s="409"/>
      <c r="M141" s="409"/>
      <c r="N141" s="409"/>
      <c r="O141" s="409"/>
      <c r="P141" s="409"/>
      <c r="Q141" s="409"/>
      <c r="R141" s="409"/>
      <c r="S141" s="409"/>
      <c r="T141" s="409"/>
      <c r="U141" s="409"/>
      <c r="V141" s="409"/>
      <c r="W141" s="409"/>
      <c r="X141" s="409"/>
      <c r="Y141" s="544"/>
    </row>
    <row r="142" spans="1:29">
      <c r="A142" s="536"/>
      <c r="B142" s="409"/>
      <c r="C142" s="409"/>
      <c r="D142" s="409"/>
      <c r="E142" s="409"/>
      <c r="F142" s="409"/>
      <c r="G142" s="409"/>
      <c r="H142" s="409"/>
      <c r="I142" s="409"/>
      <c r="J142" s="409"/>
      <c r="K142" s="409"/>
      <c r="L142" s="409"/>
      <c r="M142" s="409"/>
      <c r="N142" s="409"/>
      <c r="O142" s="409"/>
      <c r="P142" s="409"/>
      <c r="Q142" s="409"/>
      <c r="R142" s="409"/>
      <c r="S142" s="409"/>
      <c r="T142" s="409"/>
      <c r="U142" s="409"/>
      <c r="V142" s="409"/>
      <c r="W142" s="409"/>
      <c r="X142" s="409"/>
      <c r="Y142" s="544"/>
    </row>
    <row r="143" spans="1:29" ht="15.5" thickBot="1">
      <c r="A143" s="545"/>
      <c r="B143" s="546"/>
      <c r="C143" s="546"/>
      <c r="D143" s="546"/>
      <c r="E143" s="546"/>
      <c r="F143" s="546"/>
      <c r="G143" s="546"/>
      <c r="H143" s="546"/>
      <c r="I143" s="546"/>
      <c r="J143" s="546"/>
      <c r="K143" s="546"/>
      <c r="L143" s="546"/>
      <c r="M143" s="546"/>
      <c r="N143" s="546"/>
      <c r="O143" s="546"/>
      <c r="P143" s="546"/>
      <c r="Q143" s="546"/>
      <c r="R143" s="546"/>
      <c r="S143" s="546"/>
      <c r="T143" s="546"/>
      <c r="U143" s="546"/>
      <c r="V143" s="546"/>
      <c r="W143" s="546"/>
      <c r="X143" s="546"/>
      <c r="Y143" s="547"/>
    </row>
    <row r="144" spans="1:29" ht="15" hidden="1" customHeight="1">
      <c r="A144" s="530" t="s">
        <v>438</v>
      </c>
      <c r="B144" s="548"/>
      <c r="C144" s="548"/>
      <c r="D144" s="548"/>
      <c r="E144" s="548"/>
      <c r="F144" s="548"/>
      <c r="G144" s="548"/>
      <c r="H144" s="548"/>
      <c r="I144" s="548"/>
      <c r="J144" s="548"/>
      <c r="K144" s="548"/>
      <c r="L144" s="548"/>
      <c r="M144" s="548"/>
      <c r="N144" s="548"/>
      <c r="O144" s="548"/>
      <c r="P144" s="548"/>
      <c r="Q144" s="548"/>
      <c r="R144" s="548"/>
      <c r="S144" s="548"/>
      <c r="T144" s="548"/>
      <c r="U144" s="548"/>
      <c r="V144" s="548"/>
      <c r="W144" s="548"/>
      <c r="X144" s="548"/>
      <c r="Y144" s="549"/>
    </row>
    <row r="145" spans="1:25" ht="15" hidden="1" customHeight="1">
      <c r="A145" s="550"/>
      <c r="B145" s="551"/>
      <c r="C145" s="551"/>
      <c r="D145" s="551"/>
      <c r="E145" s="551"/>
      <c r="F145" s="551"/>
      <c r="G145" s="551"/>
      <c r="H145" s="551"/>
      <c r="I145" s="551"/>
      <c r="J145" s="551"/>
      <c r="K145" s="551"/>
      <c r="L145" s="551"/>
      <c r="M145" s="551"/>
      <c r="N145" s="551"/>
      <c r="O145" s="551"/>
      <c r="P145" s="551"/>
      <c r="Q145" s="551"/>
      <c r="R145" s="551"/>
      <c r="S145" s="551"/>
      <c r="T145" s="551"/>
      <c r="U145" s="551"/>
      <c r="V145" s="551"/>
      <c r="W145" s="551"/>
      <c r="X145" s="551"/>
      <c r="Y145" s="552"/>
    </row>
    <row r="146" spans="1:25" hidden="1">
      <c r="A146" s="536"/>
      <c r="B146" s="537"/>
      <c r="C146" s="537"/>
      <c r="D146" s="537"/>
      <c r="E146" s="537"/>
      <c r="F146" s="537"/>
      <c r="G146" s="537"/>
      <c r="H146" s="537"/>
      <c r="I146" s="537"/>
      <c r="J146" s="537"/>
      <c r="K146" s="537"/>
      <c r="L146" s="537"/>
      <c r="M146" s="537"/>
      <c r="N146" s="537"/>
      <c r="O146" s="537"/>
      <c r="P146" s="537"/>
      <c r="Q146" s="537"/>
      <c r="R146" s="537"/>
      <c r="S146" s="537"/>
      <c r="T146" s="537"/>
      <c r="U146" s="537"/>
      <c r="V146" s="537"/>
      <c r="W146" s="537"/>
      <c r="X146" s="537"/>
      <c r="Y146" s="538"/>
    </row>
    <row r="147" spans="1:25" hidden="1">
      <c r="A147" s="539"/>
      <c r="B147" s="537"/>
      <c r="C147" s="537"/>
      <c r="D147" s="537"/>
      <c r="E147" s="537"/>
      <c r="F147" s="537"/>
      <c r="G147" s="537"/>
      <c r="H147" s="537"/>
      <c r="I147" s="537"/>
      <c r="J147" s="537"/>
      <c r="K147" s="537"/>
      <c r="L147" s="537"/>
      <c r="M147" s="537"/>
      <c r="N147" s="537"/>
      <c r="O147" s="537"/>
      <c r="P147" s="537"/>
      <c r="Q147" s="537"/>
      <c r="R147" s="537"/>
      <c r="S147" s="537"/>
      <c r="T147" s="537"/>
      <c r="U147" s="537"/>
      <c r="V147" s="537"/>
      <c r="W147" s="537"/>
      <c r="X147" s="537"/>
      <c r="Y147" s="538"/>
    </row>
    <row r="148" spans="1:25" ht="15.5" hidden="1" thickBot="1">
      <c r="A148" s="540"/>
      <c r="B148" s="541"/>
      <c r="C148" s="541"/>
      <c r="D148" s="541"/>
      <c r="E148" s="541"/>
      <c r="F148" s="541"/>
      <c r="G148" s="541"/>
      <c r="H148" s="541"/>
      <c r="I148" s="541"/>
      <c r="J148" s="541"/>
      <c r="K148" s="541"/>
      <c r="L148" s="541"/>
      <c r="M148" s="541"/>
      <c r="N148" s="541"/>
      <c r="O148" s="541"/>
      <c r="P148" s="541"/>
      <c r="Q148" s="541"/>
      <c r="R148" s="541"/>
      <c r="S148" s="541"/>
      <c r="T148" s="541"/>
      <c r="U148" s="541"/>
      <c r="V148" s="541"/>
      <c r="W148" s="541"/>
      <c r="X148" s="541"/>
      <c r="Y148" s="542"/>
    </row>
    <row r="149" spans="1:25">
      <c r="A149" s="543" t="s">
        <v>35</v>
      </c>
      <c r="B149" s="543"/>
      <c r="C149" s="543"/>
      <c r="D149" s="543"/>
      <c r="E149" s="543"/>
      <c r="F149" s="543"/>
      <c r="G149" s="543"/>
      <c r="H149" s="543"/>
      <c r="I149" s="543"/>
      <c r="J149" s="543"/>
      <c r="K149" s="543"/>
      <c r="L149" s="543"/>
      <c r="M149" s="543"/>
      <c r="N149" s="543"/>
      <c r="O149" s="543"/>
      <c r="P149" s="543"/>
      <c r="Q149" s="543"/>
      <c r="R149" s="543"/>
      <c r="S149" s="543"/>
      <c r="T149" s="543"/>
      <c r="U149" s="543"/>
      <c r="V149" s="543"/>
      <c r="W149" s="543"/>
      <c r="X149" s="543"/>
      <c r="Y149" s="543"/>
    </row>
    <row r="150" spans="1:25">
      <c r="A150" s="571"/>
      <c r="B150" s="571"/>
      <c r="C150" s="571"/>
      <c r="D150" s="571"/>
      <c r="E150" s="571"/>
      <c r="F150" s="571"/>
      <c r="G150" s="571"/>
      <c r="H150" s="571"/>
      <c r="I150" s="571"/>
      <c r="J150" s="571"/>
      <c r="K150" s="571"/>
      <c r="L150" s="571"/>
      <c r="M150" s="571"/>
      <c r="N150" s="571"/>
      <c r="O150" s="571"/>
      <c r="P150" s="571"/>
      <c r="Q150" s="571"/>
      <c r="R150" s="571"/>
      <c r="S150" s="571"/>
      <c r="T150" s="571"/>
      <c r="U150" s="571"/>
      <c r="V150" s="571"/>
      <c r="W150" s="571"/>
      <c r="X150" s="571"/>
      <c r="Y150" s="571"/>
    </row>
    <row r="151" spans="1:25" ht="15.5" thickBot="1">
      <c r="A151" s="291" t="s">
        <v>90</v>
      </c>
      <c r="B151" s="291"/>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row>
    <row r="152" spans="1:25">
      <c r="A152" s="559" t="s">
        <v>91</v>
      </c>
      <c r="B152" s="497"/>
      <c r="C152" s="497"/>
      <c r="D152" s="497"/>
      <c r="E152" s="497"/>
      <c r="F152" s="497"/>
      <c r="G152" s="497"/>
      <c r="H152" s="497"/>
      <c r="I152" s="497"/>
      <c r="J152" s="497"/>
      <c r="K152" s="497"/>
      <c r="L152" s="497"/>
      <c r="M152" s="497"/>
      <c r="N152" s="497"/>
      <c r="O152" s="497"/>
      <c r="P152" s="497"/>
      <c r="Q152" s="497"/>
      <c r="R152" s="497"/>
      <c r="S152" s="497"/>
      <c r="T152" s="497"/>
      <c r="U152" s="497"/>
      <c r="V152" s="497"/>
      <c r="W152" s="497"/>
      <c r="X152" s="497"/>
      <c r="Y152" s="498"/>
    </row>
    <row r="153" spans="1:25">
      <c r="A153" s="499"/>
      <c r="B153" s="401"/>
      <c r="C153" s="401"/>
      <c r="D153" s="401"/>
      <c r="E153" s="401"/>
      <c r="F153" s="401"/>
      <c r="G153" s="401"/>
      <c r="H153" s="401"/>
      <c r="I153" s="401"/>
      <c r="J153" s="401"/>
      <c r="K153" s="401"/>
      <c r="L153" s="401"/>
      <c r="M153" s="401"/>
      <c r="N153" s="401"/>
      <c r="O153" s="401"/>
      <c r="P153" s="401"/>
      <c r="Q153" s="401"/>
      <c r="R153" s="401"/>
      <c r="S153" s="401"/>
      <c r="T153" s="401"/>
      <c r="U153" s="401"/>
      <c r="V153" s="401"/>
      <c r="W153" s="401"/>
      <c r="X153" s="401"/>
      <c r="Y153" s="500"/>
    </row>
    <row r="154" spans="1:25">
      <c r="A154" s="499"/>
      <c r="B154" s="401"/>
      <c r="C154" s="401"/>
      <c r="D154" s="401"/>
      <c r="E154" s="401"/>
      <c r="F154" s="401"/>
      <c r="G154" s="401"/>
      <c r="H154" s="401"/>
      <c r="I154" s="401"/>
      <c r="J154" s="401"/>
      <c r="K154" s="401"/>
      <c r="L154" s="401"/>
      <c r="M154" s="401"/>
      <c r="N154" s="401"/>
      <c r="O154" s="401"/>
      <c r="P154" s="401"/>
      <c r="Q154" s="401"/>
      <c r="R154" s="401"/>
      <c r="S154" s="401"/>
      <c r="T154" s="401"/>
      <c r="U154" s="401"/>
      <c r="V154" s="401"/>
      <c r="W154" s="401"/>
      <c r="X154" s="401"/>
      <c r="Y154" s="500"/>
    </row>
    <row r="155" spans="1:25">
      <c r="A155" s="499"/>
      <c r="B155" s="401"/>
      <c r="C155" s="401"/>
      <c r="D155" s="401"/>
      <c r="E155" s="401"/>
      <c r="F155" s="401"/>
      <c r="G155" s="401"/>
      <c r="H155" s="401"/>
      <c r="I155" s="401"/>
      <c r="J155" s="401"/>
      <c r="K155" s="401"/>
      <c r="L155" s="401"/>
      <c r="M155" s="401"/>
      <c r="N155" s="401"/>
      <c r="O155" s="401"/>
      <c r="P155" s="401"/>
      <c r="Q155" s="401"/>
      <c r="R155" s="401"/>
      <c r="S155" s="401"/>
      <c r="T155" s="401"/>
      <c r="U155" s="401"/>
      <c r="V155" s="401"/>
      <c r="W155" s="401"/>
      <c r="X155" s="401"/>
      <c r="Y155" s="500"/>
    </row>
    <row r="156" spans="1:25">
      <c r="A156" s="499"/>
      <c r="B156" s="401"/>
      <c r="C156" s="401"/>
      <c r="D156" s="401"/>
      <c r="E156" s="401"/>
      <c r="F156" s="401"/>
      <c r="G156" s="401"/>
      <c r="H156" s="401"/>
      <c r="I156" s="401"/>
      <c r="J156" s="401"/>
      <c r="K156" s="401"/>
      <c r="L156" s="401"/>
      <c r="M156" s="401"/>
      <c r="N156" s="401"/>
      <c r="O156" s="401"/>
      <c r="P156" s="401"/>
      <c r="Q156" s="401"/>
      <c r="R156" s="401"/>
      <c r="S156" s="401"/>
      <c r="T156" s="401"/>
      <c r="U156" s="401"/>
      <c r="V156" s="401"/>
      <c r="W156" s="401"/>
      <c r="X156" s="401"/>
      <c r="Y156" s="500"/>
    </row>
    <row r="157" spans="1:25">
      <c r="A157" s="499"/>
      <c r="B157" s="401"/>
      <c r="C157" s="401"/>
      <c r="D157" s="401"/>
      <c r="E157" s="401"/>
      <c r="F157" s="401"/>
      <c r="G157" s="401"/>
      <c r="H157" s="401"/>
      <c r="I157" s="401"/>
      <c r="J157" s="401"/>
      <c r="K157" s="401"/>
      <c r="L157" s="401"/>
      <c r="M157" s="401"/>
      <c r="N157" s="401"/>
      <c r="O157" s="401"/>
      <c r="P157" s="401"/>
      <c r="Q157" s="401"/>
      <c r="R157" s="401"/>
      <c r="S157" s="401"/>
      <c r="T157" s="401"/>
      <c r="U157" s="401"/>
      <c r="V157" s="401"/>
      <c r="W157" s="401"/>
      <c r="X157" s="401"/>
      <c r="Y157" s="500"/>
    </row>
    <row r="158" spans="1:25">
      <c r="A158" s="499"/>
      <c r="B158" s="401"/>
      <c r="C158" s="401"/>
      <c r="D158" s="401"/>
      <c r="E158" s="401"/>
      <c r="F158" s="401"/>
      <c r="G158" s="401"/>
      <c r="H158" s="401"/>
      <c r="I158" s="401"/>
      <c r="J158" s="401"/>
      <c r="K158" s="401"/>
      <c r="L158" s="401"/>
      <c r="M158" s="401"/>
      <c r="N158" s="401"/>
      <c r="O158" s="401"/>
      <c r="P158" s="401"/>
      <c r="Q158" s="401"/>
      <c r="R158" s="401"/>
      <c r="S158" s="401"/>
      <c r="T158" s="401"/>
      <c r="U158" s="401"/>
      <c r="V158" s="401"/>
      <c r="W158" s="401"/>
      <c r="X158" s="401"/>
      <c r="Y158" s="500"/>
    </row>
    <row r="159" spans="1:25">
      <c r="A159" s="499"/>
      <c r="B159" s="401"/>
      <c r="C159" s="401"/>
      <c r="D159" s="401"/>
      <c r="E159" s="401"/>
      <c r="F159" s="401"/>
      <c r="G159" s="401"/>
      <c r="H159" s="401"/>
      <c r="I159" s="401"/>
      <c r="J159" s="401"/>
      <c r="K159" s="401"/>
      <c r="L159" s="401"/>
      <c r="M159" s="401"/>
      <c r="N159" s="401"/>
      <c r="O159" s="401"/>
      <c r="P159" s="401"/>
      <c r="Q159" s="401"/>
      <c r="R159" s="401"/>
      <c r="S159" s="401"/>
      <c r="T159" s="401"/>
      <c r="U159" s="401"/>
      <c r="V159" s="401"/>
      <c r="W159" s="401"/>
      <c r="X159" s="401"/>
      <c r="Y159" s="500"/>
    </row>
    <row r="160" spans="1:25">
      <c r="A160" s="499"/>
      <c r="B160" s="401"/>
      <c r="C160" s="401"/>
      <c r="D160" s="401"/>
      <c r="E160" s="401"/>
      <c r="F160" s="401"/>
      <c r="G160" s="401"/>
      <c r="H160" s="401"/>
      <c r="I160" s="401"/>
      <c r="J160" s="401"/>
      <c r="K160" s="401"/>
      <c r="L160" s="401"/>
      <c r="M160" s="401"/>
      <c r="N160" s="401"/>
      <c r="O160" s="401"/>
      <c r="P160" s="401"/>
      <c r="Q160" s="401"/>
      <c r="R160" s="401"/>
      <c r="S160" s="401"/>
      <c r="T160" s="401"/>
      <c r="U160" s="401"/>
      <c r="V160" s="401"/>
      <c r="W160" s="401"/>
      <c r="X160" s="401"/>
      <c r="Y160" s="500"/>
    </row>
    <row r="161" spans="1:25">
      <c r="A161" s="499"/>
      <c r="B161" s="401"/>
      <c r="C161" s="401"/>
      <c r="D161" s="401"/>
      <c r="E161" s="401"/>
      <c r="F161" s="401"/>
      <c r="G161" s="401"/>
      <c r="H161" s="401"/>
      <c r="I161" s="401"/>
      <c r="J161" s="401"/>
      <c r="K161" s="401"/>
      <c r="L161" s="401"/>
      <c r="M161" s="401"/>
      <c r="N161" s="401"/>
      <c r="O161" s="401"/>
      <c r="P161" s="401"/>
      <c r="Q161" s="401"/>
      <c r="R161" s="401"/>
      <c r="S161" s="401"/>
      <c r="T161" s="401"/>
      <c r="U161" s="401"/>
      <c r="V161" s="401"/>
      <c r="W161" s="401"/>
      <c r="X161" s="401"/>
      <c r="Y161" s="500"/>
    </row>
    <row r="162" spans="1:25">
      <c r="A162" s="499"/>
      <c r="B162" s="401"/>
      <c r="C162" s="401"/>
      <c r="D162" s="401"/>
      <c r="E162" s="401"/>
      <c r="F162" s="401"/>
      <c r="G162" s="401"/>
      <c r="H162" s="401"/>
      <c r="I162" s="401"/>
      <c r="J162" s="401"/>
      <c r="K162" s="401"/>
      <c r="L162" s="401"/>
      <c r="M162" s="401"/>
      <c r="N162" s="401"/>
      <c r="O162" s="401"/>
      <c r="P162" s="401"/>
      <c r="Q162" s="401"/>
      <c r="R162" s="401"/>
      <c r="S162" s="401"/>
      <c r="T162" s="401"/>
      <c r="U162" s="401"/>
      <c r="V162" s="401"/>
      <c r="W162" s="401"/>
      <c r="X162" s="401"/>
      <c r="Y162" s="500"/>
    </row>
    <row r="163" spans="1:25">
      <c r="A163" s="499"/>
      <c r="B163" s="401"/>
      <c r="C163" s="401"/>
      <c r="D163" s="401"/>
      <c r="E163" s="401"/>
      <c r="F163" s="401"/>
      <c r="G163" s="401"/>
      <c r="H163" s="401"/>
      <c r="I163" s="401"/>
      <c r="J163" s="401"/>
      <c r="K163" s="401"/>
      <c r="L163" s="401"/>
      <c r="M163" s="401"/>
      <c r="N163" s="401"/>
      <c r="O163" s="401"/>
      <c r="P163" s="401"/>
      <c r="Q163" s="401"/>
      <c r="R163" s="401"/>
      <c r="S163" s="401"/>
      <c r="T163" s="401"/>
      <c r="U163" s="401"/>
      <c r="V163" s="401"/>
      <c r="W163" s="401"/>
      <c r="X163" s="401"/>
      <c r="Y163" s="500"/>
    </row>
    <row r="164" spans="1:25">
      <c r="A164" s="499"/>
      <c r="B164" s="401"/>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500"/>
    </row>
    <row r="165" spans="1:25">
      <c r="A165" s="499"/>
      <c r="B165" s="401"/>
      <c r="C165" s="401"/>
      <c r="D165" s="401"/>
      <c r="E165" s="401"/>
      <c r="F165" s="401"/>
      <c r="G165" s="401"/>
      <c r="H165" s="401"/>
      <c r="I165" s="401"/>
      <c r="J165" s="401"/>
      <c r="K165" s="401"/>
      <c r="L165" s="401"/>
      <c r="M165" s="401"/>
      <c r="N165" s="401"/>
      <c r="O165" s="401"/>
      <c r="P165" s="401"/>
      <c r="Q165" s="401"/>
      <c r="R165" s="401"/>
      <c r="S165" s="401"/>
      <c r="T165" s="401"/>
      <c r="U165" s="401"/>
      <c r="V165" s="401"/>
      <c r="W165" s="401"/>
      <c r="X165" s="401"/>
      <c r="Y165" s="500"/>
    </row>
    <row r="166" spans="1:25">
      <c r="A166" s="499"/>
      <c r="B166" s="401"/>
      <c r="C166" s="401"/>
      <c r="D166" s="401"/>
      <c r="E166" s="401"/>
      <c r="F166" s="401"/>
      <c r="G166" s="401"/>
      <c r="H166" s="401"/>
      <c r="I166" s="401"/>
      <c r="J166" s="401"/>
      <c r="K166" s="401"/>
      <c r="L166" s="401"/>
      <c r="M166" s="401"/>
      <c r="N166" s="401"/>
      <c r="O166" s="401"/>
      <c r="P166" s="401"/>
      <c r="Q166" s="401"/>
      <c r="R166" s="401"/>
      <c r="S166" s="401"/>
      <c r="T166" s="401"/>
      <c r="U166" s="401"/>
      <c r="V166" s="401"/>
      <c r="W166" s="401"/>
      <c r="X166" s="401"/>
      <c r="Y166" s="500"/>
    </row>
    <row r="167" spans="1:25">
      <c r="A167" s="499"/>
      <c r="B167" s="401"/>
      <c r="C167" s="401"/>
      <c r="D167" s="401"/>
      <c r="E167" s="401"/>
      <c r="F167" s="401"/>
      <c r="G167" s="401"/>
      <c r="H167" s="401"/>
      <c r="I167" s="401"/>
      <c r="J167" s="401"/>
      <c r="K167" s="401"/>
      <c r="L167" s="401"/>
      <c r="M167" s="401"/>
      <c r="N167" s="401"/>
      <c r="O167" s="401"/>
      <c r="P167" s="401"/>
      <c r="Q167" s="401"/>
      <c r="R167" s="401"/>
      <c r="S167" s="401"/>
      <c r="T167" s="401"/>
      <c r="U167" s="401"/>
      <c r="V167" s="401"/>
      <c r="W167" s="401"/>
      <c r="X167" s="401"/>
      <c r="Y167" s="500"/>
    </row>
    <row r="168" spans="1:25">
      <c r="A168" s="499"/>
      <c r="B168" s="401"/>
      <c r="C168" s="401"/>
      <c r="D168" s="401"/>
      <c r="E168" s="401"/>
      <c r="F168" s="401"/>
      <c r="G168" s="401"/>
      <c r="H168" s="401"/>
      <c r="I168" s="401"/>
      <c r="J168" s="401"/>
      <c r="K168" s="401"/>
      <c r="L168" s="401"/>
      <c r="M168" s="401"/>
      <c r="N168" s="401"/>
      <c r="O168" s="401"/>
      <c r="P168" s="401"/>
      <c r="Q168" s="401"/>
      <c r="R168" s="401"/>
      <c r="S168" s="401"/>
      <c r="T168" s="401"/>
      <c r="U168" s="401"/>
      <c r="V168" s="401"/>
      <c r="W168" s="401"/>
      <c r="X168" s="401"/>
      <c r="Y168" s="500"/>
    </row>
    <row r="169" spans="1:25">
      <c r="A169" s="499"/>
      <c r="B169" s="401"/>
      <c r="C169" s="401"/>
      <c r="D169" s="401"/>
      <c r="E169" s="401"/>
      <c r="F169" s="401"/>
      <c r="G169" s="401"/>
      <c r="H169" s="401"/>
      <c r="I169" s="401"/>
      <c r="J169" s="401"/>
      <c r="K169" s="401"/>
      <c r="L169" s="401"/>
      <c r="M169" s="401"/>
      <c r="N169" s="401"/>
      <c r="O169" s="401"/>
      <c r="P169" s="401"/>
      <c r="Q169" s="401"/>
      <c r="R169" s="401"/>
      <c r="S169" s="401"/>
      <c r="T169" s="401"/>
      <c r="U169" s="401"/>
      <c r="V169" s="401"/>
      <c r="W169" s="401"/>
      <c r="X169" s="401"/>
      <c r="Y169" s="500"/>
    </row>
    <row r="170" spans="1:25">
      <c r="A170" s="499"/>
      <c r="B170" s="401"/>
      <c r="C170" s="401"/>
      <c r="D170" s="401"/>
      <c r="E170" s="401"/>
      <c r="F170" s="401"/>
      <c r="G170" s="401"/>
      <c r="H170" s="401"/>
      <c r="I170" s="401"/>
      <c r="J170" s="401"/>
      <c r="K170" s="401"/>
      <c r="L170" s="401"/>
      <c r="M170" s="401"/>
      <c r="N170" s="401"/>
      <c r="O170" s="401"/>
      <c r="P170" s="401"/>
      <c r="Q170" s="401"/>
      <c r="R170" s="401"/>
      <c r="S170" s="401"/>
      <c r="T170" s="401"/>
      <c r="U170" s="401"/>
      <c r="V170" s="401"/>
      <c r="W170" s="401"/>
      <c r="X170" s="401"/>
      <c r="Y170" s="500"/>
    </row>
    <row r="171" spans="1:25">
      <c r="A171" s="499"/>
      <c r="B171" s="401"/>
      <c r="C171" s="401"/>
      <c r="D171" s="401"/>
      <c r="E171" s="401"/>
      <c r="F171" s="401"/>
      <c r="G171" s="401"/>
      <c r="H171" s="401"/>
      <c r="I171" s="401"/>
      <c r="J171" s="401"/>
      <c r="K171" s="401"/>
      <c r="L171" s="401"/>
      <c r="M171" s="401"/>
      <c r="N171" s="401"/>
      <c r="O171" s="401"/>
      <c r="P171" s="401"/>
      <c r="Q171" s="401"/>
      <c r="R171" s="401"/>
      <c r="S171" s="401"/>
      <c r="T171" s="401"/>
      <c r="U171" s="401"/>
      <c r="V171" s="401"/>
      <c r="W171" s="401"/>
      <c r="X171" s="401"/>
      <c r="Y171" s="500"/>
    </row>
    <row r="172" spans="1:25">
      <c r="A172" s="499"/>
      <c r="B172" s="401"/>
      <c r="C172" s="401"/>
      <c r="D172" s="401"/>
      <c r="E172" s="401"/>
      <c r="F172" s="401"/>
      <c r="G172" s="401"/>
      <c r="H172" s="401"/>
      <c r="I172" s="401"/>
      <c r="J172" s="401"/>
      <c r="K172" s="401"/>
      <c r="L172" s="401"/>
      <c r="M172" s="401"/>
      <c r="N172" s="401"/>
      <c r="O172" s="401"/>
      <c r="P172" s="401"/>
      <c r="Q172" s="401"/>
      <c r="R172" s="401"/>
      <c r="S172" s="401"/>
      <c r="T172" s="401"/>
      <c r="U172" s="401"/>
      <c r="V172" s="401"/>
      <c r="W172" s="401"/>
      <c r="X172" s="401"/>
      <c r="Y172" s="500"/>
    </row>
    <row r="173" spans="1:25">
      <c r="A173" s="499"/>
      <c r="B173" s="401"/>
      <c r="C173" s="401"/>
      <c r="D173" s="401"/>
      <c r="E173" s="401"/>
      <c r="F173" s="401"/>
      <c r="G173" s="401"/>
      <c r="H173" s="401"/>
      <c r="I173" s="401"/>
      <c r="J173" s="401"/>
      <c r="K173" s="401"/>
      <c r="L173" s="401"/>
      <c r="M173" s="401"/>
      <c r="N173" s="401"/>
      <c r="O173" s="401"/>
      <c r="P173" s="401"/>
      <c r="Q173" s="401"/>
      <c r="R173" s="401"/>
      <c r="S173" s="401"/>
      <c r="T173" s="401"/>
      <c r="U173" s="401"/>
      <c r="V173" s="401"/>
      <c r="W173" s="401"/>
      <c r="X173" s="401"/>
      <c r="Y173" s="500"/>
    </row>
    <row r="174" spans="1:25">
      <c r="A174" s="499"/>
      <c r="B174" s="401"/>
      <c r="C174" s="401"/>
      <c r="D174" s="401"/>
      <c r="E174" s="401"/>
      <c r="F174" s="401"/>
      <c r="G174" s="401"/>
      <c r="H174" s="401"/>
      <c r="I174" s="401"/>
      <c r="J174" s="401"/>
      <c r="K174" s="401"/>
      <c r="L174" s="401"/>
      <c r="M174" s="401"/>
      <c r="N174" s="401"/>
      <c r="O174" s="401"/>
      <c r="P174" s="401"/>
      <c r="Q174" s="401"/>
      <c r="R174" s="401"/>
      <c r="S174" s="401"/>
      <c r="T174" s="401"/>
      <c r="U174" s="401"/>
      <c r="V174" s="401"/>
      <c r="W174" s="401"/>
      <c r="X174" s="401"/>
      <c r="Y174" s="500"/>
    </row>
    <row r="175" spans="1:25">
      <c r="A175" s="499"/>
      <c r="B175" s="401"/>
      <c r="C175" s="401"/>
      <c r="D175" s="401"/>
      <c r="E175" s="401"/>
      <c r="F175" s="401"/>
      <c r="G175" s="401"/>
      <c r="H175" s="401"/>
      <c r="I175" s="401"/>
      <c r="J175" s="401"/>
      <c r="K175" s="401"/>
      <c r="L175" s="401"/>
      <c r="M175" s="401"/>
      <c r="N175" s="401"/>
      <c r="O175" s="401"/>
      <c r="P175" s="401"/>
      <c r="Q175" s="401"/>
      <c r="R175" s="401"/>
      <c r="S175" s="401"/>
      <c r="T175" s="401"/>
      <c r="U175" s="401"/>
      <c r="V175" s="401"/>
      <c r="W175" s="401"/>
      <c r="X175" s="401"/>
      <c r="Y175" s="500"/>
    </row>
    <row r="176" spans="1:25">
      <c r="A176" s="499"/>
      <c r="B176" s="401"/>
      <c r="C176" s="401"/>
      <c r="D176" s="401"/>
      <c r="E176" s="401"/>
      <c r="F176" s="401"/>
      <c r="G176" s="401"/>
      <c r="H176" s="401"/>
      <c r="I176" s="401"/>
      <c r="J176" s="401"/>
      <c r="K176" s="401"/>
      <c r="L176" s="401"/>
      <c r="M176" s="401"/>
      <c r="N176" s="401"/>
      <c r="O176" s="401"/>
      <c r="P176" s="401"/>
      <c r="Q176" s="401"/>
      <c r="R176" s="401"/>
      <c r="S176" s="401"/>
      <c r="T176" s="401"/>
      <c r="U176" s="401"/>
      <c r="V176" s="401"/>
      <c r="W176" s="401"/>
      <c r="X176" s="401"/>
      <c r="Y176" s="500"/>
    </row>
    <row r="177" spans="1:29">
      <c r="A177" s="499"/>
      <c r="B177" s="401"/>
      <c r="C177" s="401"/>
      <c r="D177" s="401"/>
      <c r="E177" s="401"/>
      <c r="F177" s="401"/>
      <c r="G177" s="401"/>
      <c r="H177" s="401"/>
      <c r="I177" s="401"/>
      <c r="J177" s="401"/>
      <c r="K177" s="401"/>
      <c r="L177" s="401"/>
      <c r="M177" s="401"/>
      <c r="N177" s="401"/>
      <c r="O177" s="401"/>
      <c r="P177" s="401"/>
      <c r="Q177" s="401"/>
      <c r="R177" s="401"/>
      <c r="S177" s="401"/>
      <c r="T177" s="401"/>
      <c r="U177" s="401"/>
      <c r="V177" s="401"/>
      <c r="W177" s="401"/>
      <c r="X177" s="401"/>
      <c r="Y177" s="500"/>
    </row>
    <row r="178" spans="1:29">
      <c r="A178" s="499"/>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c r="X178" s="401"/>
      <c r="Y178" s="500"/>
    </row>
    <row r="179" spans="1:29">
      <c r="A179" s="499"/>
      <c r="B179" s="401"/>
      <c r="C179" s="401"/>
      <c r="D179" s="401"/>
      <c r="E179" s="401"/>
      <c r="F179" s="401"/>
      <c r="G179" s="401"/>
      <c r="H179" s="401"/>
      <c r="I179" s="401"/>
      <c r="J179" s="401"/>
      <c r="K179" s="401"/>
      <c r="L179" s="401"/>
      <c r="M179" s="401"/>
      <c r="N179" s="401"/>
      <c r="O179" s="401"/>
      <c r="P179" s="401"/>
      <c r="Q179" s="401"/>
      <c r="R179" s="401"/>
      <c r="S179" s="401"/>
      <c r="T179" s="401"/>
      <c r="U179" s="401"/>
      <c r="V179" s="401"/>
      <c r="W179" s="401"/>
      <c r="X179" s="401"/>
      <c r="Y179" s="500"/>
    </row>
    <row r="180" spans="1:29">
      <c r="A180" s="499"/>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c r="X180" s="401"/>
      <c r="Y180" s="500"/>
    </row>
    <row r="181" spans="1:29" ht="15.5" thickBot="1">
      <c r="A181" s="560"/>
      <c r="B181" s="561"/>
      <c r="C181" s="561"/>
      <c r="D181" s="561"/>
      <c r="E181" s="561"/>
      <c r="F181" s="561"/>
      <c r="G181" s="561"/>
      <c r="H181" s="561"/>
      <c r="I181" s="561"/>
      <c r="J181" s="561"/>
      <c r="K181" s="561"/>
      <c r="L181" s="561"/>
      <c r="M181" s="561"/>
      <c r="N181" s="561"/>
      <c r="O181" s="561"/>
      <c r="P181" s="561"/>
      <c r="Q181" s="561"/>
      <c r="R181" s="561"/>
      <c r="S181" s="561"/>
      <c r="T181" s="561"/>
      <c r="U181" s="561"/>
      <c r="V181" s="561"/>
      <c r="W181" s="561"/>
      <c r="X181" s="561"/>
      <c r="Y181" s="562"/>
    </row>
    <row r="182" spans="1:29">
      <c r="A182" s="501" t="s">
        <v>92</v>
      </c>
      <c r="B182" s="502"/>
      <c r="C182" s="503"/>
      <c r="D182" s="563" t="s">
        <v>416</v>
      </c>
      <c r="E182" s="564"/>
      <c r="F182" s="572" t="s">
        <v>93</v>
      </c>
      <c r="G182" s="472"/>
      <c r="H182" s="472"/>
      <c r="I182" s="573"/>
      <c r="J182" s="563" t="s">
        <v>416</v>
      </c>
      <c r="K182" s="564"/>
      <c r="L182" s="572" t="s">
        <v>95</v>
      </c>
      <c r="M182" s="472"/>
      <c r="N182" s="472"/>
      <c r="O182" s="472"/>
      <c r="P182" s="563" t="s">
        <v>416</v>
      </c>
      <c r="Q182" s="564"/>
      <c r="R182" s="572" t="s">
        <v>94</v>
      </c>
      <c r="S182" s="472"/>
      <c r="T182" s="472"/>
      <c r="U182" s="573"/>
      <c r="V182" s="563" t="s">
        <v>416</v>
      </c>
      <c r="W182" s="564"/>
      <c r="X182" s="572" t="s">
        <v>96</v>
      </c>
      <c r="Y182" s="574"/>
      <c r="AA182" s="20" t="s">
        <v>145</v>
      </c>
      <c r="AB182" s="18" t="s">
        <v>139</v>
      </c>
      <c r="AC182" s="18" t="str">
        <f>D182</f>
        <v>□</v>
      </c>
    </row>
    <row r="183" spans="1:29" ht="19.5" customHeight="1" thickBot="1">
      <c r="A183" s="504"/>
      <c r="B183" s="505"/>
      <c r="C183" s="506"/>
      <c r="D183" s="513" t="s">
        <v>97</v>
      </c>
      <c r="E183" s="514"/>
      <c r="F183" s="514"/>
      <c r="G183" s="514"/>
      <c r="H183" s="514"/>
      <c r="I183" s="515"/>
      <c r="J183" s="517"/>
      <c r="K183" s="517"/>
      <c r="L183" s="517"/>
      <c r="M183" s="517"/>
      <c r="N183" s="517"/>
      <c r="O183" s="517"/>
      <c r="P183" s="517"/>
      <c r="Q183" s="517"/>
      <c r="R183" s="517"/>
      <c r="S183" s="517"/>
      <c r="T183" s="517"/>
      <c r="U183" s="517"/>
      <c r="V183" s="517"/>
      <c r="W183" s="517"/>
      <c r="X183" s="517"/>
      <c r="Y183" s="518"/>
      <c r="AA183" s="24"/>
      <c r="AB183" s="18" t="s">
        <v>140</v>
      </c>
      <c r="AC183" s="18" t="str">
        <f>J182</f>
        <v>□</v>
      </c>
    </row>
    <row r="184" spans="1:29" ht="15.5" thickBot="1">
      <c r="A184" s="553"/>
      <c r="B184" s="553"/>
      <c r="C184" s="553"/>
      <c r="D184" s="553"/>
      <c r="E184" s="553"/>
      <c r="F184" s="553"/>
      <c r="G184" s="553"/>
      <c r="H184" s="553"/>
      <c r="I184" s="553"/>
      <c r="J184" s="553"/>
      <c r="K184" s="553"/>
      <c r="L184" s="553"/>
      <c r="M184" s="553"/>
      <c r="N184" s="553"/>
      <c r="O184" s="553"/>
      <c r="P184" s="553"/>
      <c r="Q184" s="553"/>
      <c r="R184" s="553"/>
      <c r="S184" s="553"/>
      <c r="T184" s="553"/>
      <c r="U184" s="553"/>
      <c r="V184" s="553"/>
      <c r="W184" s="553"/>
      <c r="X184" s="553"/>
      <c r="Y184" s="553"/>
      <c r="AA184" s="24"/>
      <c r="AB184" s="18" t="s">
        <v>141</v>
      </c>
      <c r="AC184" s="18" t="str">
        <f>P182</f>
        <v>□</v>
      </c>
    </row>
    <row r="185" spans="1:29" ht="15" customHeight="1">
      <c r="A185" s="530" t="s">
        <v>440</v>
      </c>
      <c r="B185" s="554"/>
      <c r="C185" s="554"/>
      <c r="D185" s="554"/>
      <c r="E185" s="554"/>
      <c r="F185" s="554"/>
      <c r="G185" s="554"/>
      <c r="H185" s="554"/>
      <c r="I185" s="554"/>
      <c r="J185" s="554"/>
      <c r="K185" s="554"/>
      <c r="L185" s="554"/>
      <c r="M185" s="554"/>
      <c r="N185" s="554"/>
      <c r="O185" s="554"/>
      <c r="P185" s="554"/>
      <c r="Q185" s="554"/>
      <c r="R185" s="554"/>
      <c r="S185" s="554"/>
      <c r="T185" s="554"/>
      <c r="U185" s="554"/>
      <c r="V185" s="554"/>
      <c r="W185" s="554"/>
      <c r="X185" s="554"/>
      <c r="Y185" s="555"/>
      <c r="AA185" s="25"/>
      <c r="AB185" s="18" t="s">
        <v>96</v>
      </c>
      <c r="AC185" s="18" t="str">
        <f>V182</f>
        <v>□</v>
      </c>
    </row>
    <row r="186" spans="1:29">
      <c r="A186" s="556"/>
      <c r="B186" s="557"/>
      <c r="C186" s="557"/>
      <c r="D186" s="557"/>
      <c r="E186" s="557"/>
      <c r="F186" s="557"/>
      <c r="G186" s="557"/>
      <c r="H186" s="557"/>
      <c r="I186" s="557"/>
      <c r="J186" s="557"/>
      <c r="K186" s="557"/>
      <c r="L186" s="557"/>
      <c r="M186" s="557"/>
      <c r="N186" s="557"/>
      <c r="O186" s="557"/>
      <c r="P186" s="557"/>
      <c r="Q186" s="557"/>
      <c r="R186" s="557"/>
      <c r="S186" s="557"/>
      <c r="T186" s="557"/>
      <c r="U186" s="557"/>
      <c r="V186" s="557"/>
      <c r="W186" s="557"/>
      <c r="X186" s="557"/>
      <c r="Y186" s="558"/>
    </row>
    <row r="187" spans="1:29">
      <c r="A187" s="536"/>
      <c r="B187" s="409"/>
      <c r="C187" s="409"/>
      <c r="D187" s="409"/>
      <c r="E187" s="409"/>
      <c r="F187" s="409"/>
      <c r="G187" s="409"/>
      <c r="H187" s="409"/>
      <c r="I187" s="409"/>
      <c r="J187" s="409"/>
      <c r="K187" s="409"/>
      <c r="L187" s="409"/>
      <c r="M187" s="409"/>
      <c r="N187" s="409"/>
      <c r="O187" s="409"/>
      <c r="P187" s="409"/>
      <c r="Q187" s="409"/>
      <c r="R187" s="409"/>
      <c r="S187" s="409"/>
      <c r="T187" s="409"/>
      <c r="U187" s="409"/>
      <c r="V187" s="409"/>
      <c r="W187" s="409"/>
      <c r="X187" s="409"/>
      <c r="Y187" s="544"/>
    </row>
    <row r="188" spans="1:29">
      <c r="A188" s="536"/>
      <c r="B188" s="409"/>
      <c r="C188" s="409"/>
      <c r="D188" s="409"/>
      <c r="E188" s="409"/>
      <c r="F188" s="409"/>
      <c r="G188" s="409"/>
      <c r="H188" s="409"/>
      <c r="I188" s="409"/>
      <c r="J188" s="409"/>
      <c r="K188" s="409"/>
      <c r="L188" s="409"/>
      <c r="M188" s="409"/>
      <c r="N188" s="409"/>
      <c r="O188" s="409"/>
      <c r="P188" s="409"/>
      <c r="Q188" s="409"/>
      <c r="R188" s="409"/>
      <c r="S188" s="409"/>
      <c r="T188" s="409"/>
      <c r="U188" s="409"/>
      <c r="V188" s="409"/>
      <c r="W188" s="409"/>
      <c r="X188" s="409"/>
      <c r="Y188" s="544"/>
    </row>
    <row r="189" spans="1:29">
      <c r="A189" s="536"/>
      <c r="B189" s="409"/>
      <c r="C189" s="409"/>
      <c r="D189" s="409"/>
      <c r="E189" s="409"/>
      <c r="F189" s="409"/>
      <c r="G189" s="409"/>
      <c r="H189" s="409"/>
      <c r="I189" s="409"/>
      <c r="J189" s="409"/>
      <c r="K189" s="409"/>
      <c r="L189" s="409"/>
      <c r="M189" s="409"/>
      <c r="N189" s="409"/>
      <c r="O189" s="409"/>
      <c r="P189" s="409"/>
      <c r="Q189" s="409"/>
      <c r="R189" s="409"/>
      <c r="S189" s="409"/>
      <c r="T189" s="409"/>
      <c r="U189" s="409"/>
      <c r="V189" s="409"/>
      <c r="W189" s="409"/>
      <c r="X189" s="409"/>
      <c r="Y189" s="544"/>
    </row>
    <row r="190" spans="1:29">
      <c r="A190" s="536"/>
      <c r="B190" s="409"/>
      <c r="C190" s="409"/>
      <c r="D190" s="409"/>
      <c r="E190" s="409"/>
      <c r="F190" s="409"/>
      <c r="G190" s="409"/>
      <c r="H190" s="409"/>
      <c r="I190" s="409"/>
      <c r="J190" s="409"/>
      <c r="K190" s="409"/>
      <c r="L190" s="409"/>
      <c r="M190" s="409"/>
      <c r="N190" s="409"/>
      <c r="O190" s="409"/>
      <c r="P190" s="409"/>
      <c r="Q190" s="409"/>
      <c r="R190" s="409"/>
      <c r="S190" s="409"/>
      <c r="T190" s="409"/>
      <c r="U190" s="409"/>
      <c r="V190" s="409"/>
      <c r="W190" s="409"/>
      <c r="X190" s="409"/>
      <c r="Y190" s="544"/>
    </row>
    <row r="191" spans="1:29">
      <c r="A191" s="536"/>
      <c r="B191" s="409"/>
      <c r="C191" s="409"/>
      <c r="D191" s="409"/>
      <c r="E191" s="409"/>
      <c r="F191" s="409"/>
      <c r="G191" s="409"/>
      <c r="H191" s="409"/>
      <c r="I191" s="409"/>
      <c r="J191" s="409"/>
      <c r="K191" s="409"/>
      <c r="L191" s="409"/>
      <c r="M191" s="409"/>
      <c r="N191" s="409"/>
      <c r="O191" s="409"/>
      <c r="P191" s="409"/>
      <c r="Q191" s="409"/>
      <c r="R191" s="409"/>
      <c r="S191" s="409"/>
      <c r="T191" s="409"/>
      <c r="U191" s="409"/>
      <c r="V191" s="409"/>
      <c r="W191" s="409"/>
      <c r="X191" s="409"/>
      <c r="Y191" s="544"/>
    </row>
    <row r="192" spans="1:29" ht="15.5" thickBot="1">
      <c r="A192" s="545"/>
      <c r="B192" s="546"/>
      <c r="C192" s="546"/>
      <c r="D192" s="546"/>
      <c r="E192" s="546"/>
      <c r="F192" s="546"/>
      <c r="G192" s="546"/>
      <c r="H192" s="546"/>
      <c r="I192" s="546"/>
      <c r="J192" s="546"/>
      <c r="K192" s="546"/>
      <c r="L192" s="546"/>
      <c r="M192" s="546"/>
      <c r="N192" s="546"/>
      <c r="O192" s="546"/>
      <c r="P192" s="546"/>
      <c r="Q192" s="546"/>
      <c r="R192" s="546"/>
      <c r="S192" s="546"/>
      <c r="T192" s="546"/>
      <c r="U192" s="546"/>
      <c r="V192" s="546"/>
      <c r="W192" s="546"/>
      <c r="X192" s="546"/>
      <c r="Y192" s="547"/>
    </row>
    <row r="193" spans="1:25" ht="15" hidden="1" customHeight="1">
      <c r="A193" s="530" t="s">
        <v>438</v>
      </c>
      <c r="B193" s="548"/>
      <c r="C193" s="548"/>
      <c r="D193" s="548"/>
      <c r="E193" s="548"/>
      <c r="F193" s="548"/>
      <c r="G193" s="548"/>
      <c r="H193" s="548"/>
      <c r="I193" s="548"/>
      <c r="J193" s="548"/>
      <c r="K193" s="548"/>
      <c r="L193" s="548"/>
      <c r="M193" s="548"/>
      <c r="N193" s="548"/>
      <c r="O193" s="548"/>
      <c r="P193" s="548"/>
      <c r="Q193" s="548"/>
      <c r="R193" s="548"/>
      <c r="S193" s="548"/>
      <c r="T193" s="548"/>
      <c r="U193" s="548"/>
      <c r="V193" s="548"/>
      <c r="W193" s="548"/>
      <c r="X193" s="548"/>
      <c r="Y193" s="549"/>
    </row>
    <row r="194" spans="1:25" ht="15" hidden="1" customHeight="1">
      <c r="A194" s="550"/>
      <c r="B194" s="551"/>
      <c r="C194" s="551"/>
      <c r="D194" s="551"/>
      <c r="E194" s="551"/>
      <c r="F194" s="551"/>
      <c r="G194" s="551"/>
      <c r="H194" s="551"/>
      <c r="I194" s="551"/>
      <c r="J194" s="551"/>
      <c r="K194" s="551"/>
      <c r="L194" s="551"/>
      <c r="M194" s="551"/>
      <c r="N194" s="551"/>
      <c r="O194" s="551"/>
      <c r="P194" s="551"/>
      <c r="Q194" s="551"/>
      <c r="R194" s="551"/>
      <c r="S194" s="551"/>
      <c r="T194" s="551"/>
      <c r="U194" s="551"/>
      <c r="V194" s="551"/>
      <c r="W194" s="551"/>
      <c r="X194" s="551"/>
      <c r="Y194" s="552"/>
    </row>
    <row r="195" spans="1:25" hidden="1">
      <c r="A195" s="536"/>
      <c r="B195" s="565"/>
      <c r="C195" s="565"/>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6"/>
    </row>
    <row r="196" spans="1:25" hidden="1">
      <c r="A196" s="567"/>
      <c r="B196" s="565"/>
      <c r="C196" s="565"/>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6"/>
    </row>
    <row r="197" spans="1:25" ht="15.5" hidden="1" thickBot="1">
      <c r="A197" s="568"/>
      <c r="B197" s="569"/>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69"/>
      <c r="Y197" s="570"/>
    </row>
    <row r="198" spans="1:25">
      <c r="A198" s="543" t="s">
        <v>35</v>
      </c>
      <c r="B198" s="543"/>
      <c r="C198" s="543"/>
      <c r="D198" s="543"/>
      <c r="E198" s="543"/>
      <c r="F198" s="543"/>
      <c r="G198" s="543"/>
      <c r="H198" s="543"/>
      <c r="I198" s="543"/>
      <c r="J198" s="543"/>
      <c r="K198" s="543"/>
      <c r="L198" s="543"/>
      <c r="M198" s="543"/>
      <c r="N198" s="543"/>
      <c r="O198" s="543"/>
      <c r="P198" s="543"/>
      <c r="Q198" s="543"/>
      <c r="R198" s="543"/>
      <c r="S198" s="543"/>
      <c r="T198" s="543"/>
      <c r="U198" s="543"/>
      <c r="V198" s="543"/>
      <c r="W198" s="543"/>
      <c r="X198" s="543"/>
      <c r="Y198" s="543"/>
    </row>
  </sheetData>
  <sheetProtection algorithmName="SHA-512" hashValue="R03ibZ1OU4LnYk3jR1c9g5rFeZrVsq9fnZrqMRRG2fDmt0AH0Mm1e2Tf+nI3/Nzjziji7eaYPljZVyHZhuCzPg==" saltValue="oNwlPCPe6jInjxEOdvK8ng==" spinCount="100000" sheet="1" formatCells="0" formatColumns="0" formatRows="0" insertColumns="0" insertRows="0" insertHyperlinks="0" deleteColumns="0" deleteRows="0"/>
  <mergeCells count="80">
    <mergeCell ref="A97:Y99"/>
    <mergeCell ref="A146:Y148"/>
    <mergeCell ref="A195:Y197"/>
    <mergeCell ref="L133:O133"/>
    <mergeCell ref="P133:Q133"/>
    <mergeCell ref="A151:X151"/>
    <mergeCell ref="A152:Y181"/>
    <mergeCell ref="A182:C183"/>
    <mergeCell ref="D182:E182"/>
    <mergeCell ref="F182:I182"/>
    <mergeCell ref="J182:K182"/>
    <mergeCell ref="L182:O182"/>
    <mergeCell ref="P182:Q182"/>
    <mergeCell ref="R182:U182"/>
    <mergeCell ref="V182:W182"/>
    <mergeCell ref="X182:Y182"/>
    <mergeCell ref="A100:Y100"/>
    <mergeCell ref="A150:Y150"/>
    <mergeCell ref="R133:U133"/>
    <mergeCell ref="V133:W133"/>
    <mergeCell ref="X133:Y133"/>
    <mergeCell ref="D134:I134"/>
    <mergeCell ref="J134:Y134"/>
    <mergeCell ref="A135:Y135"/>
    <mergeCell ref="A136:Y137"/>
    <mergeCell ref="A133:C134"/>
    <mergeCell ref="D133:E133"/>
    <mergeCell ref="F133:I133"/>
    <mergeCell ref="J133:K133"/>
    <mergeCell ref="A101:Y101"/>
    <mergeCell ref="A102:X102"/>
    <mergeCell ref="A103:Y132"/>
    <mergeCell ref="A37:Y37"/>
    <mergeCell ref="A38:Y39"/>
    <mergeCell ref="A54:Y83"/>
    <mergeCell ref="A84:C85"/>
    <mergeCell ref="R84:U84"/>
    <mergeCell ref="V84:W84"/>
    <mergeCell ref="X84:Y84"/>
    <mergeCell ref="D85:I85"/>
    <mergeCell ref="J85:Y85"/>
    <mergeCell ref="D84:E84"/>
    <mergeCell ref="F84:I84"/>
    <mergeCell ref="J84:K84"/>
    <mergeCell ref="L84:O84"/>
    <mergeCell ref="P84:Q84"/>
    <mergeCell ref="A48:Y50"/>
    <mergeCell ref="A40:Y45"/>
    <mergeCell ref="A1:Y1"/>
    <mergeCell ref="A2:Y2"/>
    <mergeCell ref="A3:X3"/>
    <mergeCell ref="A4:Y34"/>
    <mergeCell ref="A35:C36"/>
    <mergeCell ref="D35:E35"/>
    <mergeCell ref="F35:I35"/>
    <mergeCell ref="J35:K35"/>
    <mergeCell ref="L35:O35"/>
    <mergeCell ref="P35:Q35"/>
    <mergeCell ref="R35:U35"/>
    <mergeCell ref="V35:W35"/>
    <mergeCell ref="X35:Y35"/>
    <mergeCell ref="D36:I36"/>
    <mergeCell ref="J36:Y36"/>
    <mergeCell ref="A46:Y47"/>
    <mergeCell ref="A51:Y51"/>
    <mergeCell ref="A89:Y94"/>
    <mergeCell ref="A95:Y96"/>
    <mergeCell ref="A86:Y86"/>
    <mergeCell ref="A87:Y88"/>
    <mergeCell ref="A53:X53"/>
    <mergeCell ref="A198:Y198"/>
    <mergeCell ref="A138:Y143"/>
    <mergeCell ref="A144:Y145"/>
    <mergeCell ref="A149:Y149"/>
    <mergeCell ref="A187:Y192"/>
    <mergeCell ref="A193:Y194"/>
    <mergeCell ref="A184:Y184"/>
    <mergeCell ref="A185:Y186"/>
    <mergeCell ref="D183:I183"/>
    <mergeCell ref="J183:Y183"/>
  </mergeCells>
  <phoneticPr fontId="5"/>
  <dataValidations count="1">
    <dataValidation type="list" allowBlank="1" showInputMessage="1" showErrorMessage="1" sqref="D35:E35 J35:K35 P35:Q35 V35:W35 D84:E84 J84:K84 P84:Q84 V84:W84 D133:E133 J133:K133 P133:Q133 V133:W133 D182:E182 J182:K182 P182:Q182 V182:W182" xr:uid="{6D3484B5-0A8F-47BD-A90D-6B2E6DD616A5}">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Footer>&amp;Lsf08Cb2_t1</oddFooter>
  </headerFooter>
  <rowBreaks count="3" manualBreakCount="3">
    <brk id="52" max="24" man="1"/>
    <brk id="101" max="24" man="1"/>
    <brk id="150"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0AD32-4B06-4EC2-AD4E-D8C9C947B52B}">
  <sheetPr>
    <tabColor theme="9" tint="0.39997558519241921"/>
    <pageSetUpPr fitToPage="1"/>
  </sheetPr>
  <dimension ref="B1:V155"/>
  <sheetViews>
    <sheetView showGridLines="0" view="pageBreakPreview" zoomScale="40" zoomScaleNormal="50" zoomScaleSheetLayoutView="40" zoomScalePageLayoutView="50" workbookViewId="0">
      <selection activeCell="AD23" sqref="AD23"/>
    </sheetView>
  </sheetViews>
  <sheetFormatPr defaultColWidth="8.58203125" defaultRowHeight="15"/>
  <cols>
    <col min="1" max="1" width="7.58203125" style="47" customWidth="1"/>
    <col min="2" max="22" width="8.58203125" style="47"/>
    <col min="23" max="23" width="4.33203125" style="47" customWidth="1"/>
    <col min="24" max="16384" width="8.58203125" style="47"/>
  </cols>
  <sheetData>
    <row r="1" spans="2:22" s="43" customFormat="1" ht="36.75" customHeight="1">
      <c r="B1" s="585"/>
      <c r="C1" s="585"/>
      <c r="D1" s="585"/>
      <c r="E1" s="585"/>
      <c r="F1" s="585"/>
      <c r="G1" s="585"/>
      <c r="H1" s="585"/>
      <c r="I1" s="585"/>
      <c r="J1" s="585"/>
      <c r="K1" s="585"/>
      <c r="L1" s="585"/>
      <c r="M1" s="585"/>
      <c r="N1" s="585"/>
      <c r="O1" s="585"/>
      <c r="P1" s="585"/>
      <c r="Q1" s="585"/>
      <c r="R1" s="585"/>
      <c r="S1" s="585"/>
      <c r="T1" s="585"/>
      <c r="U1" s="585"/>
      <c r="V1" s="585"/>
    </row>
    <row r="2" spans="2:22" s="43" customFormat="1" ht="28.5" customHeight="1" thickBot="1">
      <c r="B2" s="575" t="s">
        <v>629</v>
      </c>
      <c r="C2" s="575"/>
      <c r="D2" s="575"/>
      <c r="E2" s="575"/>
      <c r="F2" s="575"/>
      <c r="G2" s="575"/>
      <c r="H2" s="575"/>
      <c r="I2" s="575"/>
      <c r="J2" s="575"/>
      <c r="K2" s="575"/>
      <c r="L2" s="575"/>
      <c r="M2" s="575"/>
      <c r="N2" s="575"/>
      <c r="O2" s="575"/>
      <c r="P2" s="575"/>
      <c r="Q2" s="575"/>
      <c r="R2" s="575"/>
      <c r="S2" s="575"/>
      <c r="T2" s="575"/>
      <c r="U2" s="575"/>
      <c r="V2" s="575"/>
    </row>
    <row r="3" spans="2:22" s="43" customFormat="1" ht="26.15" customHeight="1">
      <c r="B3" s="586" t="s">
        <v>434</v>
      </c>
      <c r="C3" s="587"/>
      <c r="D3" s="587"/>
      <c r="E3" s="587"/>
      <c r="F3" s="587"/>
      <c r="G3" s="587"/>
      <c r="H3" s="587"/>
      <c r="I3" s="587"/>
      <c r="J3" s="587"/>
      <c r="K3" s="587"/>
      <c r="L3" s="587"/>
      <c r="M3" s="587"/>
      <c r="N3" s="587"/>
      <c r="O3" s="587"/>
      <c r="P3" s="587"/>
      <c r="Q3" s="587"/>
      <c r="R3" s="587"/>
      <c r="S3" s="587"/>
      <c r="T3" s="587"/>
      <c r="U3" s="587"/>
      <c r="V3" s="588"/>
    </row>
    <row r="4" spans="2:22" s="43" customFormat="1" ht="20.25" customHeight="1">
      <c r="B4" s="589"/>
      <c r="C4" s="565"/>
      <c r="D4" s="565"/>
      <c r="E4" s="565"/>
      <c r="F4" s="565"/>
      <c r="G4" s="565"/>
      <c r="H4" s="565"/>
      <c r="I4" s="565"/>
      <c r="J4" s="565"/>
      <c r="K4" s="565"/>
      <c r="L4" s="565"/>
      <c r="M4" s="565"/>
      <c r="N4" s="565"/>
      <c r="O4" s="565"/>
      <c r="P4" s="565"/>
      <c r="Q4" s="565"/>
      <c r="R4" s="565"/>
      <c r="S4" s="565"/>
      <c r="T4" s="565"/>
      <c r="U4" s="565"/>
      <c r="V4" s="566"/>
    </row>
    <row r="5" spans="2:22" s="43" customFormat="1" ht="20.25" customHeight="1">
      <c r="B5" s="567"/>
      <c r="C5" s="565"/>
      <c r="D5" s="565"/>
      <c r="E5" s="565"/>
      <c r="F5" s="565"/>
      <c r="G5" s="565"/>
      <c r="H5" s="565"/>
      <c r="I5" s="565"/>
      <c r="J5" s="565"/>
      <c r="K5" s="565"/>
      <c r="L5" s="565"/>
      <c r="M5" s="565"/>
      <c r="N5" s="565"/>
      <c r="O5" s="565"/>
      <c r="P5" s="565"/>
      <c r="Q5" s="565"/>
      <c r="R5" s="565"/>
      <c r="S5" s="565"/>
      <c r="T5" s="565"/>
      <c r="U5" s="565"/>
      <c r="V5" s="566"/>
    </row>
    <row r="6" spans="2:22" s="43" customFormat="1" ht="20.25" customHeight="1">
      <c r="B6" s="567"/>
      <c r="C6" s="565"/>
      <c r="D6" s="565"/>
      <c r="E6" s="565"/>
      <c r="F6" s="565"/>
      <c r="G6" s="565"/>
      <c r="H6" s="565"/>
      <c r="I6" s="565"/>
      <c r="J6" s="565"/>
      <c r="K6" s="565"/>
      <c r="L6" s="565"/>
      <c r="M6" s="565"/>
      <c r="N6" s="565"/>
      <c r="O6" s="565"/>
      <c r="P6" s="565"/>
      <c r="Q6" s="565"/>
      <c r="R6" s="565"/>
      <c r="S6" s="565"/>
      <c r="T6" s="565"/>
      <c r="U6" s="565"/>
      <c r="V6" s="566"/>
    </row>
    <row r="7" spans="2:22" s="43" customFormat="1" ht="20.25" customHeight="1">
      <c r="B7" s="567"/>
      <c r="C7" s="565"/>
      <c r="D7" s="565"/>
      <c r="E7" s="565"/>
      <c r="F7" s="565"/>
      <c r="G7" s="565"/>
      <c r="H7" s="565"/>
      <c r="I7" s="565"/>
      <c r="J7" s="565"/>
      <c r="K7" s="565"/>
      <c r="L7" s="565"/>
      <c r="M7" s="565"/>
      <c r="N7" s="565"/>
      <c r="O7" s="565"/>
      <c r="P7" s="565"/>
      <c r="Q7" s="565"/>
      <c r="R7" s="565"/>
      <c r="S7" s="565"/>
      <c r="T7" s="565"/>
      <c r="U7" s="565"/>
      <c r="V7" s="566"/>
    </row>
    <row r="8" spans="2:22" s="43" customFormat="1" ht="20.25" customHeight="1">
      <c r="B8" s="567"/>
      <c r="C8" s="565"/>
      <c r="D8" s="565"/>
      <c r="E8" s="565"/>
      <c r="F8" s="565"/>
      <c r="G8" s="565"/>
      <c r="H8" s="565"/>
      <c r="I8" s="565"/>
      <c r="J8" s="565"/>
      <c r="K8" s="565"/>
      <c r="L8" s="565"/>
      <c r="M8" s="565"/>
      <c r="N8" s="565"/>
      <c r="O8" s="565"/>
      <c r="P8" s="565"/>
      <c r="Q8" s="565"/>
      <c r="R8" s="565"/>
      <c r="S8" s="565"/>
      <c r="T8" s="565"/>
      <c r="U8" s="565"/>
      <c r="V8" s="566"/>
    </row>
    <row r="9" spans="2:22" s="43" customFormat="1" ht="20.25" customHeight="1">
      <c r="B9" s="567"/>
      <c r="C9" s="565"/>
      <c r="D9" s="565"/>
      <c r="E9" s="565"/>
      <c r="F9" s="565"/>
      <c r="G9" s="565"/>
      <c r="H9" s="565"/>
      <c r="I9" s="565"/>
      <c r="J9" s="565"/>
      <c r="K9" s="565"/>
      <c r="L9" s="565"/>
      <c r="M9" s="565"/>
      <c r="N9" s="565"/>
      <c r="O9" s="565"/>
      <c r="P9" s="565"/>
      <c r="Q9" s="565"/>
      <c r="R9" s="565"/>
      <c r="S9" s="565"/>
      <c r="T9" s="565"/>
      <c r="U9" s="565"/>
      <c r="V9" s="566"/>
    </row>
    <row r="10" spans="2:22" s="43" customFormat="1" ht="20.25" customHeight="1">
      <c r="B10" s="567"/>
      <c r="C10" s="565"/>
      <c r="D10" s="565"/>
      <c r="E10" s="565"/>
      <c r="F10" s="565"/>
      <c r="G10" s="565"/>
      <c r="H10" s="565"/>
      <c r="I10" s="565"/>
      <c r="J10" s="565"/>
      <c r="K10" s="565"/>
      <c r="L10" s="565"/>
      <c r="M10" s="565"/>
      <c r="N10" s="565"/>
      <c r="O10" s="565"/>
      <c r="P10" s="565"/>
      <c r="Q10" s="565"/>
      <c r="R10" s="565"/>
      <c r="S10" s="565"/>
      <c r="T10" s="565"/>
      <c r="U10" s="565"/>
      <c r="V10" s="566"/>
    </row>
    <row r="11" spans="2:22" s="43" customFormat="1" ht="20.25" customHeight="1">
      <c r="B11" s="567"/>
      <c r="C11" s="565"/>
      <c r="D11" s="565"/>
      <c r="E11" s="565"/>
      <c r="F11" s="565"/>
      <c r="G11" s="565"/>
      <c r="H11" s="565"/>
      <c r="I11" s="565"/>
      <c r="J11" s="565"/>
      <c r="K11" s="565"/>
      <c r="L11" s="565"/>
      <c r="M11" s="565"/>
      <c r="N11" s="565"/>
      <c r="O11" s="565"/>
      <c r="P11" s="565"/>
      <c r="Q11" s="565"/>
      <c r="R11" s="565"/>
      <c r="S11" s="565"/>
      <c r="T11" s="565"/>
      <c r="U11" s="565"/>
      <c r="V11" s="566"/>
    </row>
    <row r="12" spans="2:22" s="43" customFormat="1" ht="20.25" customHeight="1">
      <c r="B12" s="567"/>
      <c r="C12" s="565"/>
      <c r="D12" s="565"/>
      <c r="E12" s="565"/>
      <c r="F12" s="565"/>
      <c r="G12" s="565"/>
      <c r="H12" s="565"/>
      <c r="I12" s="565"/>
      <c r="J12" s="565"/>
      <c r="K12" s="565"/>
      <c r="L12" s="565"/>
      <c r="M12" s="565"/>
      <c r="N12" s="565"/>
      <c r="O12" s="565"/>
      <c r="P12" s="565"/>
      <c r="Q12" s="565"/>
      <c r="R12" s="565"/>
      <c r="S12" s="565"/>
      <c r="T12" s="565"/>
      <c r="U12" s="565"/>
      <c r="V12" s="566"/>
    </row>
    <row r="13" spans="2:22" s="43" customFormat="1" ht="20.25" customHeight="1">
      <c r="B13" s="567"/>
      <c r="C13" s="565"/>
      <c r="D13" s="565"/>
      <c r="E13" s="565"/>
      <c r="F13" s="565"/>
      <c r="G13" s="565"/>
      <c r="H13" s="565"/>
      <c r="I13" s="565"/>
      <c r="J13" s="565"/>
      <c r="K13" s="565"/>
      <c r="L13" s="565"/>
      <c r="M13" s="565"/>
      <c r="N13" s="565"/>
      <c r="O13" s="565"/>
      <c r="P13" s="565"/>
      <c r="Q13" s="565"/>
      <c r="R13" s="565"/>
      <c r="S13" s="565"/>
      <c r="T13" s="565"/>
      <c r="U13" s="565"/>
      <c r="V13" s="566"/>
    </row>
    <row r="14" spans="2:22" s="43" customFormat="1" ht="20.25" customHeight="1">
      <c r="B14" s="567"/>
      <c r="C14" s="565"/>
      <c r="D14" s="565"/>
      <c r="E14" s="565"/>
      <c r="F14" s="565"/>
      <c r="G14" s="565"/>
      <c r="H14" s="565"/>
      <c r="I14" s="565"/>
      <c r="J14" s="565"/>
      <c r="K14" s="565"/>
      <c r="L14" s="565"/>
      <c r="M14" s="565"/>
      <c r="N14" s="565"/>
      <c r="O14" s="565"/>
      <c r="P14" s="565"/>
      <c r="Q14" s="565"/>
      <c r="R14" s="565"/>
      <c r="S14" s="565"/>
      <c r="T14" s="565"/>
      <c r="U14" s="565"/>
      <c r="V14" s="566"/>
    </row>
    <row r="15" spans="2:22" s="43" customFormat="1" ht="20.25" customHeight="1">
      <c r="B15" s="567"/>
      <c r="C15" s="565"/>
      <c r="D15" s="565"/>
      <c r="E15" s="565"/>
      <c r="F15" s="565"/>
      <c r="G15" s="565"/>
      <c r="H15" s="565"/>
      <c r="I15" s="565"/>
      <c r="J15" s="565"/>
      <c r="K15" s="565"/>
      <c r="L15" s="565"/>
      <c r="M15" s="565"/>
      <c r="N15" s="565"/>
      <c r="O15" s="565"/>
      <c r="P15" s="565"/>
      <c r="Q15" s="565"/>
      <c r="R15" s="565"/>
      <c r="S15" s="565"/>
      <c r="T15" s="565"/>
      <c r="U15" s="565"/>
      <c r="V15" s="566"/>
    </row>
    <row r="16" spans="2:22" s="43" customFormat="1" ht="20.25" customHeight="1">
      <c r="B16" s="567"/>
      <c r="C16" s="565"/>
      <c r="D16" s="565"/>
      <c r="E16" s="565"/>
      <c r="F16" s="565"/>
      <c r="G16" s="565"/>
      <c r="H16" s="565"/>
      <c r="I16" s="565"/>
      <c r="J16" s="565"/>
      <c r="K16" s="565"/>
      <c r="L16" s="565"/>
      <c r="M16" s="565"/>
      <c r="N16" s="565"/>
      <c r="O16" s="565"/>
      <c r="P16" s="565"/>
      <c r="Q16" s="565"/>
      <c r="R16" s="565"/>
      <c r="S16" s="565"/>
      <c r="T16" s="565"/>
      <c r="U16" s="565"/>
      <c r="V16" s="566"/>
    </row>
    <row r="17" spans="2:22" s="43" customFormat="1" ht="20.25" customHeight="1">
      <c r="B17" s="567"/>
      <c r="C17" s="565"/>
      <c r="D17" s="565"/>
      <c r="E17" s="565"/>
      <c r="F17" s="565"/>
      <c r="G17" s="565"/>
      <c r="H17" s="565"/>
      <c r="I17" s="565"/>
      <c r="J17" s="565"/>
      <c r="K17" s="565"/>
      <c r="L17" s="565"/>
      <c r="M17" s="565"/>
      <c r="N17" s="565"/>
      <c r="O17" s="565"/>
      <c r="P17" s="565"/>
      <c r="Q17" s="565"/>
      <c r="R17" s="565"/>
      <c r="S17" s="565"/>
      <c r="T17" s="565"/>
      <c r="U17" s="565"/>
      <c r="V17" s="566"/>
    </row>
    <row r="18" spans="2:22" s="43" customFormat="1" ht="20.25" customHeight="1">
      <c r="B18" s="567"/>
      <c r="C18" s="565"/>
      <c r="D18" s="565"/>
      <c r="E18" s="565"/>
      <c r="F18" s="565"/>
      <c r="G18" s="565"/>
      <c r="H18" s="565"/>
      <c r="I18" s="565"/>
      <c r="J18" s="565"/>
      <c r="K18" s="565"/>
      <c r="L18" s="565"/>
      <c r="M18" s="565"/>
      <c r="N18" s="565"/>
      <c r="O18" s="565"/>
      <c r="P18" s="565"/>
      <c r="Q18" s="565"/>
      <c r="R18" s="565"/>
      <c r="S18" s="565"/>
      <c r="T18" s="565"/>
      <c r="U18" s="565"/>
      <c r="V18" s="566"/>
    </row>
    <row r="19" spans="2:22" s="43" customFormat="1" ht="20.25" customHeight="1">
      <c r="B19" s="567"/>
      <c r="C19" s="565"/>
      <c r="D19" s="565"/>
      <c r="E19" s="565"/>
      <c r="F19" s="565"/>
      <c r="G19" s="565"/>
      <c r="H19" s="565"/>
      <c r="I19" s="565"/>
      <c r="J19" s="565"/>
      <c r="K19" s="565"/>
      <c r="L19" s="565"/>
      <c r="M19" s="565"/>
      <c r="N19" s="565"/>
      <c r="O19" s="565"/>
      <c r="P19" s="565"/>
      <c r="Q19" s="565"/>
      <c r="R19" s="565"/>
      <c r="S19" s="565"/>
      <c r="T19" s="565"/>
      <c r="U19" s="565"/>
      <c r="V19" s="566"/>
    </row>
    <row r="20" spans="2:22" s="43" customFormat="1" ht="20.25" customHeight="1">
      <c r="B20" s="567"/>
      <c r="C20" s="565"/>
      <c r="D20" s="565"/>
      <c r="E20" s="565"/>
      <c r="F20" s="565"/>
      <c r="G20" s="565"/>
      <c r="H20" s="565"/>
      <c r="I20" s="565"/>
      <c r="J20" s="565"/>
      <c r="K20" s="565"/>
      <c r="L20" s="565"/>
      <c r="M20" s="565"/>
      <c r="N20" s="565"/>
      <c r="O20" s="565"/>
      <c r="P20" s="565"/>
      <c r="Q20" s="565"/>
      <c r="R20" s="565"/>
      <c r="S20" s="565"/>
      <c r="T20" s="565"/>
      <c r="U20" s="565"/>
      <c r="V20" s="566"/>
    </row>
    <row r="21" spans="2:22" s="43" customFormat="1" ht="20.25" customHeight="1">
      <c r="B21" s="567"/>
      <c r="C21" s="565"/>
      <c r="D21" s="565"/>
      <c r="E21" s="565"/>
      <c r="F21" s="565"/>
      <c r="G21" s="565"/>
      <c r="H21" s="565"/>
      <c r="I21" s="565"/>
      <c r="J21" s="565"/>
      <c r="K21" s="565"/>
      <c r="L21" s="565"/>
      <c r="M21" s="565"/>
      <c r="N21" s="565"/>
      <c r="O21" s="565"/>
      <c r="P21" s="565"/>
      <c r="Q21" s="565"/>
      <c r="R21" s="565"/>
      <c r="S21" s="565"/>
      <c r="T21" s="565"/>
      <c r="U21" s="565"/>
      <c r="V21" s="566"/>
    </row>
    <row r="22" spans="2:22" s="43" customFormat="1" ht="20.25" customHeight="1">
      <c r="B22" s="567"/>
      <c r="C22" s="565"/>
      <c r="D22" s="565"/>
      <c r="E22" s="565"/>
      <c r="F22" s="565"/>
      <c r="G22" s="565"/>
      <c r="H22" s="565"/>
      <c r="I22" s="565"/>
      <c r="J22" s="565"/>
      <c r="K22" s="565"/>
      <c r="L22" s="565"/>
      <c r="M22" s="565"/>
      <c r="N22" s="565"/>
      <c r="O22" s="565"/>
      <c r="P22" s="565"/>
      <c r="Q22" s="565"/>
      <c r="R22" s="565"/>
      <c r="S22" s="565"/>
      <c r="T22" s="565"/>
      <c r="U22" s="565"/>
      <c r="V22" s="566"/>
    </row>
    <row r="23" spans="2:22" s="43" customFormat="1" ht="20.25" customHeight="1">
      <c r="B23" s="567"/>
      <c r="C23" s="565"/>
      <c r="D23" s="565"/>
      <c r="E23" s="565"/>
      <c r="F23" s="565"/>
      <c r="G23" s="565"/>
      <c r="H23" s="565"/>
      <c r="I23" s="565"/>
      <c r="J23" s="565"/>
      <c r="K23" s="565"/>
      <c r="L23" s="565"/>
      <c r="M23" s="565"/>
      <c r="N23" s="565"/>
      <c r="O23" s="565"/>
      <c r="P23" s="565"/>
      <c r="Q23" s="565"/>
      <c r="R23" s="565"/>
      <c r="S23" s="565"/>
      <c r="T23" s="565"/>
      <c r="U23" s="565"/>
      <c r="V23" s="566"/>
    </row>
    <row r="24" spans="2:22" s="43" customFormat="1" ht="20.25" customHeight="1">
      <c r="B24" s="567"/>
      <c r="C24" s="565"/>
      <c r="D24" s="565"/>
      <c r="E24" s="565"/>
      <c r="F24" s="565"/>
      <c r="G24" s="565"/>
      <c r="H24" s="565"/>
      <c r="I24" s="565"/>
      <c r="J24" s="565"/>
      <c r="K24" s="565"/>
      <c r="L24" s="565"/>
      <c r="M24" s="565"/>
      <c r="N24" s="565"/>
      <c r="O24" s="565"/>
      <c r="P24" s="565"/>
      <c r="Q24" s="565"/>
      <c r="R24" s="565"/>
      <c r="S24" s="565"/>
      <c r="T24" s="565"/>
      <c r="U24" s="565"/>
      <c r="V24" s="566"/>
    </row>
    <row r="25" spans="2:22" s="43" customFormat="1" ht="20.25" customHeight="1">
      <c r="B25" s="567"/>
      <c r="C25" s="565"/>
      <c r="D25" s="565"/>
      <c r="E25" s="565"/>
      <c r="F25" s="565"/>
      <c r="G25" s="565"/>
      <c r="H25" s="565"/>
      <c r="I25" s="565"/>
      <c r="J25" s="565"/>
      <c r="K25" s="565"/>
      <c r="L25" s="565"/>
      <c r="M25" s="565"/>
      <c r="N25" s="565"/>
      <c r="O25" s="565"/>
      <c r="P25" s="565"/>
      <c r="Q25" s="565"/>
      <c r="R25" s="565"/>
      <c r="S25" s="565"/>
      <c r="T25" s="565"/>
      <c r="U25" s="565"/>
      <c r="V25" s="566"/>
    </row>
    <row r="26" spans="2:22" s="43" customFormat="1" ht="20.25" customHeight="1">
      <c r="B26" s="567"/>
      <c r="C26" s="565"/>
      <c r="D26" s="565"/>
      <c r="E26" s="565"/>
      <c r="F26" s="565"/>
      <c r="G26" s="565"/>
      <c r="H26" s="565"/>
      <c r="I26" s="565"/>
      <c r="J26" s="565"/>
      <c r="K26" s="565"/>
      <c r="L26" s="565"/>
      <c r="M26" s="565"/>
      <c r="N26" s="565"/>
      <c r="O26" s="565"/>
      <c r="P26" s="565"/>
      <c r="Q26" s="565"/>
      <c r="R26" s="565"/>
      <c r="S26" s="565"/>
      <c r="T26" s="565"/>
      <c r="U26" s="565"/>
      <c r="V26" s="566"/>
    </row>
    <row r="27" spans="2:22" s="43" customFormat="1" ht="20.25" customHeight="1">
      <c r="B27" s="567"/>
      <c r="C27" s="565"/>
      <c r="D27" s="565"/>
      <c r="E27" s="565"/>
      <c r="F27" s="565"/>
      <c r="G27" s="565"/>
      <c r="H27" s="565"/>
      <c r="I27" s="565"/>
      <c r="J27" s="565"/>
      <c r="K27" s="565"/>
      <c r="L27" s="565"/>
      <c r="M27" s="565"/>
      <c r="N27" s="565"/>
      <c r="O27" s="565"/>
      <c r="P27" s="565"/>
      <c r="Q27" s="565"/>
      <c r="R27" s="565"/>
      <c r="S27" s="565"/>
      <c r="T27" s="565"/>
      <c r="U27" s="565"/>
      <c r="V27" s="566"/>
    </row>
    <row r="28" spans="2:22" s="43" customFormat="1" ht="20.25" customHeight="1">
      <c r="B28" s="567"/>
      <c r="C28" s="565"/>
      <c r="D28" s="565"/>
      <c r="E28" s="565"/>
      <c r="F28" s="565"/>
      <c r="G28" s="565"/>
      <c r="H28" s="565"/>
      <c r="I28" s="565"/>
      <c r="J28" s="565"/>
      <c r="K28" s="565"/>
      <c r="L28" s="565"/>
      <c r="M28" s="565"/>
      <c r="N28" s="565"/>
      <c r="O28" s="565"/>
      <c r="P28" s="565"/>
      <c r="Q28" s="565"/>
      <c r="R28" s="565"/>
      <c r="S28" s="565"/>
      <c r="T28" s="565"/>
      <c r="U28" s="565"/>
      <c r="V28" s="566"/>
    </row>
    <row r="29" spans="2:22" s="43" customFormat="1" ht="20.25" customHeight="1">
      <c r="B29" s="567"/>
      <c r="C29" s="565"/>
      <c r="D29" s="565"/>
      <c r="E29" s="565"/>
      <c r="F29" s="565"/>
      <c r="G29" s="565"/>
      <c r="H29" s="565"/>
      <c r="I29" s="565"/>
      <c r="J29" s="565"/>
      <c r="K29" s="565"/>
      <c r="L29" s="565"/>
      <c r="M29" s="565"/>
      <c r="N29" s="565"/>
      <c r="O29" s="565"/>
      <c r="P29" s="565"/>
      <c r="Q29" s="565"/>
      <c r="R29" s="565"/>
      <c r="S29" s="565"/>
      <c r="T29" s="565"/>
      <c r="U29" s="565"/>
      <c r="V29" s="566"/>
    </row>
    <row r="30" spans="2:22" s="43" customFormat="1" ht="20.25" customHeight="1">
      <c r="B30" s="567"/>
      <c r="C30" s="565"/>
      <c r="D30" s="565"/>
      <c r="E30" s="565"/>
      <c r="F30" s="565"/>
      <c r="G30" s="565"/>
      <c r="H30" s="565"/>
      <c r="I30" s="565"/>
      <c r="J30" s="565"/>
      <c r="K30" s="565"/>
      <c r="L30" s="565"/>
      <c r="M30" s="565"/>
      <c r="N30" s="565"/>
      <c r="O30" s="565"/>
      <c r="P30" s="565"/>
      <c r="Q30" s="565"/>
      <c r="R30" s="565"/>
      <c r="S30" s="565"/>
      <c r="T30" s="565"/>
      <c r="U30" s="565"/>
      <c r="V30" s="566"/>
    </row>
    <row r="31" spans="2:22" s="43" customFormat="1" ht="20.25" customHeight="1">
      <c r="B31" s="567"/>
      <c r="C31" s="565"/>
      <c r="D31" s="565"/>
      <c r="E31" s="565"/>
      <c r="F31" s="565"/>
      <c r="G31" s="565"/>
      <c r="H31" s="565"/>
      <c r="I31" s="565"/>
      <c r="J31" s="565"/>
      <c r="K31" s="565"/>
      <c r="L31" s="565"/>
      <c r="M31" s="565"/>
      <c r="N31" s="565"/>
      <c r="O31" s="565"/>
      <c r="P31" s="565"/>
      <c r="Q31" s="565"/>
      <c r="R31" s="565"/>
      <c r="S31" s="565"/>
      <c r="T31" s="565"/>
      <c r="U31" s="565"/>
      <c r="V31" s="566"/>
    </row>
    <row r="32" spans="2:22" s="43" customFormat="1" ht="20.25" customHeight="1">
      <c r="B32" s="567"/>
      <c r="C32" s="565"/>
      <c r="D32" s="565"/>
      <c r="E32" s="565"/>
      <c r="F32" s="565"/>
      <c r="G32" s="565"/>
      <c r="H32" s="565"/>
      <c r="I32" s="565"/>
      <c r="J32" s="565"/>
      <c r="K32" s="565"/>
      <c r="L32" s="565"/>
      <c r="M32" s="565"/>
      <c r="N32" s="565"/>
      <c r="O32" s="565"/>
      <c r="P32" s="565"/>
      <c r="Q32" s="565"/>
      <c r="R32" s="565"/>
      <c r="S32" s="565"/>
      <c r="T32" s="565"/>
      <c r="U32" s="565"/>
      <c r="V32" s="566"/>
    </row>
    <row r="33" spans="2:22" s="43" customFormat="1" ht="20.25" customHeight="1">
      <c r="B33" s="567"/>
      <c r="C33" s="565"/>
      <c r="D33" s="565"/>
      <c r="E33" s="565"/>
      <c r="F33" s="565"/>
      <c r="G33" s="565"/>
      <c r="H33" s="565"/>
      <c r="I33" s="565"/>
      <c r="J33" s="565"/>
      <c r="K33" s="565"/>
      <c r="L33" s="565"/>
      <c r="M33" s="565"/>
      <c r="N33" s="565"/>
      <c r="O33" s="565"/>
      <c r="P33" s="565"/>
      <c r="Q33" s="565"/>
      <c r="R33" s="565"/>
      <c r="S33" s="565"/>
      <c r="T33" s="565"/>
      <c r="U33" s="565"/>
      <c r="V33" s="566"/>
    </row>
    <row r="34" spans="2:22" s="43" customFormat="1" ht="20.25" customHeight="1">
      <c r="B34" s="567"/>
      <c r="C34" s="565"/>
      <c r="D34" s="565"/>
      <c r="E34" s="565"/>
      <c r="F34" s="565"/>
      <c r="G34" s="565"/>
      <c r="H34" s="565"/>
      <c r="I34" s="565"/>
      <c r="J34" s="565"/>
      <c r="K34" s="565"/>
      <c r="L34" s="565"/>
      <c r="M34" s="565"/>
      <c r="N34" s="565"/>
      <c r="O34" s="565"/>
      <c r="P34" s="565"/>
      <c r="Q34" s="565"/>
      <c r="R34" s="565"/>
      <c r="S34" s="565"/>
      <c r="T34" s="565"/>
      <c r="U34" s="565"/>
      <c r="V34" s="566"/>
    </row>
    <row r="35" spans="2:22" s="43" customFormat="1" ht="20.25" customHeight="1">
      <c r="B35" s="567"/>
      <c r="C35" s="565"/>
      <c r="D35" s="565"/>
      <c r="E35" s="565"/>
      <c r="F35" s="565"/>
      <c r="G35" s="565"/>
      <c r="H35" s="565"/>
      <c r="I35" s="565"/>
      <c r="J35" s="565"/>
      <c r="K35" s="565"/>
      <c r="L35" s="565"/>
      <c r="M35" s="565"/>
      <c r="N35" s="565"/>
      <c r="O35" s="565"/>
      <c r="P35" s="565"/>
      <c r="Q35" s="565"/>
      <c r="R35" s="565"/>
      <c r="S35" s="565"/>
      <c r="T35" s="565"/>
      <c r="U35" s="565"/>
      <c r="V35" s="566"/>
    </row>
    <row r="36" spans="2:22" s="43" customFormat="1" ht="20.25" customHeight="1">
      <c r="B36" s="567"/>
      <c r="C36" s="565"/>
      <c r="D36" s="565"/>
      <c r="E36" s="565"/>
      <c r="F36" s="565"/>
      <c r="G36" s="565"/>
      <c r="H36" s="565"/>
      <c r="I36" s="565"/>
      <c r="J36" s="565"/>
      <c r="K36" s="565"/>
      <c r="L36" s="565"/>
      <c r="M36" s="565"/>
      <c r="N36" s="565"/>
      <c r="O36" s="565"/>
      <c r="P36" s="565"/>
      <c r="Q36" s="565"/>
      <c r="R36" s="565"/>
      <c r="S36" s="565"/>
      <c r="T36" s="565"/>
      <c r="U36" s="565"/>
      <c r="V36" s="566"/>
    </row>
    <row r="37" spans="2:22" s="43" customFormat="1" ht="20.25" customHeight="1">
      <c r="B37" s="567"/>
      <c r="C37" s="565"/>
      <c r="D37" s="565"/>
      <c r="E37" s="565"/>
      <c r="F37" s="565"/>
      <c r="G37" s="565"/>
      <c r="H37" s="565"/>
      <c r="I37" s="565"/>
      <c r="J37" s="565"/>
      <c r="K37" s="565"/>
      <c r="L37" s="565"/>
      <c r="M37" s="565"/>
      <c r="N37" s="565"/>
      <c r="O37" s="565"/>
      <c r="P37" s="565"/>
      <c r="Q37" s="565"/>
      <c r="R37" s="565"/>
      <c r="S37" s="565"/>
      <c r="T37" s="565"/>
      <c r="U37" s="565"/>
      <c r="V37" s="566"/>
    </row>
    <row r="38" spans="2:22" s="43" customFormat="1" ht="20.25" customHeight="1">
      <c r="B38" s="567"/>
      <c r="C38" s="565"/>
      <c r="D38" s="565"/>
      <c r="E38" s="565"/>
      <c r="F38" s="565"/>
      <c r="G38" s="565"/>
      <c r="H38" s="565"/>
      <c r="I38" s="565"/>
      <c r="J38" s="565"/>
      <c r="K38" s="565"/>
      <c r="L38" s="565"/>
      <c r="M38" s="565"/>
      <c r="N38" s="565"/>
      <c r="O38" s="565"/>
      <c r="P38" s="565"/>
      <c r="Q38" s="565"/>
      <c r="R38" s="565"/>
      <c r="S38" s="565"/>
      <c r="T38" s="565"/>
      <c r="U38" s="565"/>
      <c r="V38" s="566"/>
    </row>
    <row r="39" spans="2:22" s="43" customFormat="1" ht="20.25" customHeight="1" thickBot="1">
      <c r="B39" s="567"/>
      <c r="C39" s="565"/>
      <c r="D39" s="565"/>
      <c r="E39" s="565"/>
      <c r="F39" s="565"/>
      <c r="G39" s="565"/>
      <c r="H39" s="565"/>
      <c r="I39" s="565"/>
      <c r="J39" s="565"/>
      <c r="K39" s="565"/>
      <c r="L39" s="565"/>
      <c r="M39" s="565"/>
      <c r="N39" s="565"/>
      <c r="O39" s="565"/>
      <c r="P39" s="565"/>
      <c r="Q39" s="565"/>
      <c r="R39" s="565"/>
      <c r="S39" s="565"/>
      <c r="T39" s="565"/>
      <c r="U39" s="565"/>
      <c r="V39" s="566"/>
    </row>
    <row r="40" spans="2:22" s="43" customFormat="1" ht="27.65" customHeight="1">
      <c r="B40" s="590" t="s">
        <v>441</v>
      </c>
      <c r="C40" s="591"/>
      <c r="D40" s="591"/>
      <c r="E40" s="591"/>
      <c r="F40" s="591"/>
      <c r="G40" s="591"/>
      <c r="H40" s="591"/>
      <c r="I40" s="591"/>
      <c r="J40" s="591"/>
      <c r="K40" s="591"/>
      <c r="L40" s="591"/>
      <c r="M40" s="591"/>
      <c r="N40" s="591"/>
      <c r="O40" s="591"/>
      <c r="P40" s="591"/>
      <c r="Q40" s="591"/>
      <c r="R40" s="591"/>
      <c r="S40" s="591"/>
      <c r="T40" s="591"/>
      <c r="U40" s="591"/>
      <c r="V40" s="592"/>
    </row>
    <row r="41" spans="2:22" s="43" customFormat="1" ht="20.25" customHeight="1">
      <c r="B41" s="579"/>
      <c r="C41" s="580"/>
      <c r="D41" s="580"/>
      <c r="E41" s="580"/>
      <c r="F41" s="580"/>
      <c r="G41" s="580"/>
      <c r="H41" s="580"/>
      <c r="I41" s="580"/>
      <c r="J41" s="580"/>
      <c r="K41" s="580"/>
      <c r="L41" s="580"/>
      <c r="M41" s="580"/>
      <c r="N41" s="580"/>
      <c r="O41" s="580"/>
      <c r="P41" s="580"/>
      <c r="Q41" s="580"/>
      <c r="R41" s="580"/>
      <c r="S41" s="580"/>
      <c r="T41" s="580"/>
      <c r="U41" s="580"/>
      <c r="V41" s="581"/>
    </row>
    <row r="42" spans="2:22" s="43" customFormat="1" ht="20.25" customHeight="1">
      <c r="B42" s="579"/>
      <c r="C42" s="580"/>
      <c r="D42" s="580"/>
      <c r="E42" s="580"/>
      <c r="F42" s="580"/>
      <c r="G42" s="580"/>
      <c r="H42" s="580"/>
      <c r="I42" s="580"/>
      <c r="J42" s="580"/>
      <c r="K42" s="580"/>
      <c r="L42" s="580"/>
      <c r="M42" s="580"/>
      <c r="N42" s="580"/>
      <c r="O42" s="580"/>
      <c r="P42" s="580"/>
      <c r="Q42" s="580"/>
      <c r="R42" s="580"/>
      <c r="S42" s="580"/>
      <c r="T42" s="580"/>
      <c r="U42" s="580"/>
      <c r="V42" s="581"/>
    </row>
    <row r="43" spans="2:22" s="43" customFormat="1" ht="20.25" customHeight="1">
      <c r="B43" s="579"/>
      <c r="C43" s="580"/>
      <c r="D43" s="580"/>
      <c r="E43" s="580"/>
      <c r="F43" s="580"/>
      <c r="G43" s="580"/>
      <c r="H43" s="580"/>
      <c r="I43" s="580"/>
      <c r="J43" s="580"/>
      <c r="K43" s="580"/>
      <c r="L43" s="580"/>
      <c r="M43" s="580"/>
      <c r="N43" s="580"/>
      <c r="O43" s="580"/>
      <c r="P43" s="580"/>
      <c r="Q43" s="580"/>
      <c r="R43" s="580"/>
      <c r="S43" s="580"/>
      <c r="T43" s="580"/>
      <c r="U43" s="580"/>
      <c r="V43" s="581"/>
    </row>
    <row r="44" spans="2:22" s="43" customFormat="1" ht="20.25" customHeight="1">
      <c r="B44" s="579"/>
      <c r="C44" s="580"/>
      <c r="D44" s="580"/>
      <c r="E44" s="580"/>
      <c r="F44" s="580"/>
      <c r="G44" s="580"/>
      <c r="H44" s="580"/>
      <c r="I44" s="580"/>
      <c r="J44" s="580"/>
      <c r="K44" s="580"/>
      <c r="L44" s="580"/>
      <c r="M44" s="580"/>
      <c r="N44" s="580"/>
      <c r="O44" s="580"/>
      <c r="P44" s="580"/>
      <c r="Q44" s="580"/>
      <c r="R44" s="580"/>
      <c r="S44" s="580"/>
      <c r="T44" s="580"/>
      <c r="U44" s="580"/>
      <c r="V44" s="581"/>
    </row>
    <row r="45" spans="2:22" s="43" customFormat="1" ht="20.25" customHeight="1">
      <c r="B45" s="579"/>
      <c r="C45" s="580"/>
      <c r="D45" s="580"/>
      <c r="E45" s="580"/>
      <c r="F45" s="580"/>
      <c r="G45" s="580"/>
      <c r="H45" s="580"/>
      <c r="I45" s="580"/>
      <c r="J45" s="580"/>
      <c r="K45" s="580"/>
      <c r="L45" s="580"/>
      <c r="M45" s="580"/>
      <c r="N45" s="580"/>
      <c r="O45" s="580"/>
      <c r="P45" s="580"/>
      <c r="Q45" s="580"/>
      <c r="R45" s="580"/>
      <c r="S45" s="580"/>
      <c r="T45" s="580"/>
      <c r="U45" s="580"/>
      <c r="V45" s="581"/>
    </row>
    <row r="46" spans="2:22" s="43" customFormat="1" ht="20.25" customHeight="1">
      <c r="B46" s="579"/>
      <c r="C46" s="580"/>
      <c r="D46" s="580"/>
      <c r="E46" s="580"/>
      <c r="F46" s="580"/>
      <c r="G46" s="580"/>
      <c r="H46" s="580"/>
      <c r="I46" s="580"/>
      <c r="J46" s="580"/>
      <c r="K46" s="580"/>
      <c r="L46" s="580"/>
      <c r="M46" s="580"/>
      <c r="N46" s="580"/>
      <c r="O46" s="580"/>
      <c r="P46" s="580"/>
      <c r="Q46" s="580"/>
      <c r="R46" s="580"/>
      <c r="S46" s="580"/>
      <c r="T46" s="580"/>
      <c r="U46" s="580"/>
      <c r="V46" s="581"/>
    </row>
    <row r="47" spans="2:22" s="43" customFormat="1" ht="20.25" customHeight="1">
      <c r="B47" s="579"/>
      <c r="C47" s="580"/>
      <c r="D47" s="580"/>
      <c r="E47" s="580"/>
      <c r="F47" s="580"/>
      <c r="G47" s="580"/>
      <c r="H47" s="580"/>
      <c r="I47" s="580"/>
      <c r="J47" s="580"/>
      <c r="K47" s="580"/>
      <c r="L47" s="580"/>
      <c r="M47" s="580"/>
      <c r="N47" s="580"/>
      <c r="O47" s="580"/>
      <c r="P47" s="580"/>
      <c r="Q47" s="580"/>
      <c r="R47" s="580"/>
      <c r="S47" s="580"/>
      <c r="T47" s="580"/>
      <c r="U47" s="580"/>
      <c r="V47" s="581"/>
    </row>
    <row r="48" spans="2:22" s="43" customFormat="1" ht="20.25" customHeight="1">
      <c r="B48" s="579"/>
      <c r="C48" s="580"/>
      <c r="D48" s="580"/>
      <c r="E48" s="580"/>
      <c r="F48" s="580"/>
      <c r="G48" s="580"/>
      <c r="H48" s="580"/>
      <c r="I48" s="580"/>
      <c r="J48" s="580"/>
      <c r="K48" s="580"/>
      <c r="L48" s="580"/>
      <c r="M48" s="580"/>
      <c r="N48" s="580"/>
      <c r="O48" s="580"/>
      <c r="P48" s="580"/>
      <c r="Q48" s="580"/>
      <c r="R48" s="580"/>
      <c r="S48" s="580"/>
      <c r="T48" s="580"/>
      <c r="U48" s="580"/>
      <c r="V48" s="581"/>
    </row>
    <row r="49" spans="2:22" s="43" customFormat="1" ht="20.25" customHeight="1">
      <c r="B49" s="579"/>
      <c r="C49" s="580"/>
      <c r="D49" s="580"/>
      <c r="E49" s="580"/>
      <c r="F49" s="580"/>
      <c r="G49" s="580"/>
      <c r="H49" s="580"/>
      <c r="I49" s="580"/>
      <c r="J49" s="580"/>
      <c r="K49" s="580"/>
      <c r="L49" s="580"/>
      <c r="M49" s="580"/>
      <c r="N49" s="580"/>
      <c r="O49" s="580"/>
      <c r="P49" s="580"/>
      <c r="Q49" s="580"/>
      <c r="R49" s="580"/>
      <c r="S49" s="580"/>
      <c r="T49" s="580"/>
      <c r="U49" s="580"/>
      <c r="V49" s="581"/>
    </row>
    <row r="50" spans="2:22" s="43" customFormat="1" ht="20.25" customHeight="1">
      <c r="B50" s="579"/>
      <c r="C50" s="580"/>
      <c r="D50" s="580"/>
      <c r="E50" s="580"/>
      <c r="F50" s="580"/>
      <c r="G50" s="580"/>
      <c r="H50" s="580"/>
      <c r="I50" s="580"/>
      <c r="J50" s="580"/>
      <c r="K50" s="580"/>
      <c r="L50" s="580"/>
      <c r="M50" s="580"/>
      <c r="N50" s="580"/>
      <c r="O50" s="580"/>
      <c r="P50" s="580"/>
      <c r="Q50" s="580"/>
      <c r="R50" s="580"/>
      <c r="S50" s="580"/>
      <c r="T50" s="580"/>
      <c r="U50" s="580"/>
      <c r="V50" s="581"/>
    </row>
    <row r="51" spans="2:22" s="43" customFormat="1" ht="20.25" customHeight="1">
      <c r="B51" s="579"/>
      <c r="C51" s="580"/>
      <c r="D51" s="580"/>
      <c r="E51" s="580"/>
      <c r="F51" s="580"/>
      <c r="G51" s="580"/>
      <c r="H51" s="580"/>
      <c r="I51" s="580"/>
      <c r="J51" s="580"/>
      <c r="K51" s="580"/>
      <c r="L51" s="580"/>
      <c r="M51" s="580"/>
      <c r="N51" s="580"/>
      <c r="O51" s="580"/>
      <c r="P51" s="580"/>
      <c r="Q51" s="580"/>
      <c r="R51" s="580"/>
      <c r="S51" s="580"/>
      <c r="T51" s="580"/>
      <c r="U51" s="580"/>
      <c r="V51" s="581"/>
    </row>
    <row r="52" spans="2:22" s="43" customFormat="1" ht="20.25" customHeight="1">
      <c r="B52" s="579"/>
      <c r="C52" s="580"/>
      <c r="D52" s="580"/>
      <c r="E52" s="580"/>
      <c r="F52" s="580"/>
      <c r="G52" s="580"/>
      <c r="H52" s="580"/>
      <c r="I52" s="580"/>
      <c r="J52" s="580"/>
      <c r="K52" s="580"/>
      <c r="L52" s="580"/>
      <c r="M52" s="580"/>
      <c r="N52" s="580"/>
      <c r="O52" s="580"/>
      <c r="P52" s="580"/>
      <c r="Q52" s="580"/>
      <c r="R52" s="580"/>
      <c r="S52" s="580"/>
      <c r="T52" s="580"/>
      <c r="U52" s="580"/>
      <c r="V52" s="581"/>
    </row>
    <row r="53" spans="2:22" s="43" customFormat="1" ht="20.25" customHeight="1">
      <c r="B53" s="579"/>
      <c r="C53" s="580"/>
      <c r="D53" s="580"/>
      <c r="E53" s="580"/>
      <c r="F53" s="580"/>
      <c r="G53" s="580"/>
      <c r="H53" s="580"/>
      <c r="I53" s="580"/>
      <c r="J53" s="580"/>
      <c r="K53" s="580"/>
      <c r="L53" s="580"/>
      <c r="M53" s="580"/>
      <c r="N53" s="580"/>
      <c r="O53" s="580"/>
      <c r="P53" s="580"/>
      <c r="Q53" s="580"/>
      <c r="R53" s="580"/>
      <c r="S53" s="580"/>
      <c r="T53" s="580"/>
      <c r="U53" s="580"/>
      <c r="V53" s="581"/>
    </row>
    <row r="54" spans="2:22" s="43" customFormat="1" ht="20.25" customHeight="1">
      <c r="B54" s="579"/>
      <c r="C54" s="580"/>
      <c r="D54" s="580"/>
      <c r="E54" s="580"/>
      <c r="F54" s="580"/>
      <c r="G54" s="580"/>
      <c r="H54" s="580"/>
      <c r="I54" s="580"/>
      <c r="J54" s="580"/>
      <c r="K54" s="580"/>
      <c r="L54" s="580"/>
      <c r="M54" s="580"/>
      <c r="N54" s="580"/>
      <c r="O54" s="580"/>
      <c r="P54" s="580"/>
      <c r="Q54" s="580"/>
      <c r="R54" s="580"/>
      <c r="S54" s="580"/>
      <c r="T54" s="580"/>
      <c r="U54" s="580"/>
      <c r="V54" s="581"/>
    </row>
    <row r="55" spans="2:22" s="43" customFormat="1" ht="20.25" customHeight="1">
      <c r="B55" s="579"/>
      <c r="C55" s="580"/>
      <c r="D55" s="580"/>
      <c r="E55" s="580"/>
      <c r="F55" s="580"/>
      <c r="G55" s="580"/>
      <c r="H55" s="580"/>
      <c r="I55" s="580"/>
      <c r="J55" s="580"/>
      <c r="K55" s="580"/>
      <c r="L55" s="580"/>
      <c r="M55" s="580"/>
      <c r="N55" s="580"/>
      <c r="O55" s="580"/>
      <c r="P55" s="580"/>
      <c r="Q55" s="580"/>
      <c r="R55" s="580"/>
      <c r="S55" s="580"/>
      <c r="T55" s="580"/>
      <c r="U55" s="580"/>
      <c r="V55" s="581"/>
    </row>
    <row r="56" spans="2:22" s="43" customFormat="1" ht="20.25" customHeight="1">
      <c r="B56" s="579"/>
      <c r="C56" s="580"/>
      <c r="D56" s="580"/>
      <c r="E56" s="580"/>
      <c r="F56" s="580"/>
      <c r="G56" s="580"/>
      <c r="H56" s="580"/>
      <c r="I56" s="580"/>
      <c r="J56" s="580"/>
      <c r="K56" s="580"/>
      <c r="L56" s="580"/>
      <c r="M56" s="580"/>
      <c r="N56" s="580"/>
      <c r="O56" s="580"/>
      <c r="P56" s="580"/>
      <c r="Q56" s="580"/>
      <c r="R56" s="580"/>
      <c r="S56" s="580"/>
      <c r="T56" s="580"/>
      <c r="U56" s="580"/>
      <c r="V56" s="581"/>
    </row>
    <row r="57" spans="2:22" s="43" customFormat="1" ht="20.25" customHeight="1">
      <c r="B57" s="579"/>
      <c r="C57" s="580"/>
      <c r="D57" s="580"/>
      <c r="E57" s="580"/>
      <c r="F57" s="580"/>
      <c r="G57" s="580"/>
      <c r="H57" s="580"/>
      <c r="I57" s="580"/>
      <c r="J57" s="580"/>
      <c r="K57" s="580"/>
      <c r="L57" s="580"/>
      <c r="M57" s="580"/>
      <c r="N57" s="580"/>
      <c r="O57" s="580"/>
      <c r="P57" s="580"/>
      <c r="Q57" s="580"/>
      <c r="R57" s="580"/>
      <c r="S57" s="580"/>
      <c r="T57" s="580"/>
      <c r="U57" s="580"/>
      <c r="V57" s="581"/>
    </row>
    <row r="58" spans="2:22" s="43" customFormat="1" ht="20.25" customHeight="1">
      <c r="B58" s="579"/>
      <c r="C58" s="580"/>
      <c r="D58" s="580"/>
      <c r="E58" s="580"/>
      <c r="F58" s="580"/>
      <c r="G58" s="580"/>
      <c r="H58" s="580"/>
      <c r="I58" s="580"/>
      <c r="J58" s="580"/>
      <c r="K58" s="580"/>
      <c r="L58" s="580"/>
      <c r="M58" s="580"/>
      <c r="N58" s="580"/>
      <c r="O58" s="580"/>
      <c r="P58" s="580"/>
      <c r="Q58" s="580"/>
      <c r="R58" s="580"/>
      <c r="S58" s="580"/>
      <c r="T58" s="580"/>
      <c r="U58" s="580"/>
      <c r="V58" s="581"/>
    </row>
    <row r="59" spans="2:22" s="43" customFormat="1" ht="20.25" customHeight="1">
      <c r="B59" s="579"/>
      <c r="C59" s="580"/>
      <c r="D59" s="580"/>
      <c r="E59" s="580"/>
      <c r="F59" s="580"/>
      <c r="G59" s="580"/>
      <c r="H59" s="580"/>
      <c r="I59" s="580"/>
      <c r="J59" s="580"/>
      <c r="K59" s="580"/>
      <c r="L59" s="580"/>
      <c r="M59" s="580"/>
      <c r="N59" s="580"/>
      <c r="O59" s="580"/>
      <c r="P59" s="580"/>
      <c r="Q59" s="580"/>
      <c r="R59" s="580"/>
      <c r="S59" s="580"/>
      <c r="T59" s="580"/>
      <c r="U59" s="580"/>
      <c r="V59" s="581"/>
    </row>
    <row r="60" spans="2:22" s="43" customFormat="1" ht="20.25" customHeight="1">
      <c r="B60" s="579"/>
      <c r="C60" s="580"/>
      <c r="D60" s="580"/>
      <c r="E60" s="580"/>
      <c r="F60" s="580"/>
      <c r="G60" s="580"/>
      <c r="H60" s="580"/>
      <c r="I60" s="580"/>
      <c r="J60" s="580"/>
      <c r="K60" s="580"/>
      <c r="L60" s="580"/>
      <c r="M60" s="580"/>
      <c r="N60" s="580"/>
      <c r="O60" s="580"/>
      <c r="P60" s="580"/>
      <c r="Q60" s="580"/>
      <c r="R60" s="580"/>
      <c r="S60" s="580"/>
      <c r="T60" s="580"/>
      <c r="U60" s="580"/>
      <c r="V60" s="581"/>
    </row>
    <row r="61" spans="2:22" s="43" customFormat="1" ht="20.25" customHeight="1">
      <c r="B61" s="579"/>
      <c r="C61" s="580"/>
      <c r="D61" s="580"/>
      <c r="E61" s="580"/>
      <c r="F61" s="580"/>
      <c r="G61" s="580"/>
      <c r="H61" s="580"/>
      <c r="I61" s="580"/>
      <c r="J61" s="580"/>
      <c r="K61" s="580"/>
      <c r="L61" s="580"/>
      <c r="M61" s="580"/>
      <c r="N61" s="580"/>
      <c r="O61" s="580"/>
      <c r="P61" s="580"/>
      <c r="Q61" s="580"/>
      <c r="R61" s="580"/>
      <c r="S61" s="580"/>
      <c r="T61" s="580"/>
      <c r="U61" s="580"/>
      <c r="V61" s="581"/>
    </row>
    <row r="62" spans="2:22" s="43" customFormat="1" ht="20.25" customHeight="1">
      <c r="B62" s="579"/>
      <c r="C62" s="580"/>
      <c r="D62" s="580"/>
      <c r="E62" s="580"/>
      <c r="F62" s="580"/>
      <c r="G62" s="580"/>
      <c r="H62" s="580"/>
      <c r="I62" s="580"/>
      <c r="J62" s="580"/>
      <c r="K62" s="580"/>
      <c r="L62" s="580"/>
      <c r="M62" s="580"/>
      <c r="N62" s="580"/>
      <c r="O62" s="580"/>
      <c r="P62" s="580"/>
      <c r="Q62" s="580"/>
      <c r="R62" s="580"/>
      <c r="S62" s="580"/>
      <c r="T62" s="580"/>
      <c r="U62" s="580"/>
      <c r="V62" s="581"/>
    </row>
    <row r="63" spans="2:22" s="43" customFormat="1" ht="20.25" customHeight="1">
      <c r="B63" s="579"/>
      <c r="C63" s="580"/>
      <c r="D63" s="580"/>
      <c r="E63" s="580"/>
      <c r="F63" s="580"/>
      <c r="G63" s="580"/>
      <c r="H63" s="580"/>
      <c r="I63" s="580"/>
      <c r="J63" s="580"/>
      <c r="K63" s="580"/>
      <c r="L63" s="580"/>
      <c r="M63" s="580"/>
      <c r="N63" s="580"/>
      <c r="O63" s="580"/>
      <c r="P63" s="580"/>
      <c r="Q63" s="580"/>
      <c r="R63" s="580"/>
      <c r="S63" s="580"/>
      <c r="T63" s="580"/>
      <c r="U63" s="580"/>
      <c r="V63" s="581"/>
    </row>
    <row r="64" spans="2:22" s="43" customFormat="1" ht="20.25" customHeight="1">
      <c r="B64" s="579"/>
      <c r="C64" s="580"/>
      <c r="D64" s="580"/>
      <c r="E64" s="580"/>
      <c r="F64" s="580"/>
      <c r="G64" s="580"/>
      <c r="H64" s="580"/>
      <c r="I64" s="580"/>
      <c r="J64" s="580"/>
      <c r="K64" s="580"/>
      <c r="L64" s="580"/>
      <c r="M64" s="580"/>
      <c r="N64" s="580"/>
      <c r="O64" s="580"/>
      <c r="P64" s="580"/>
      <c r="Q64" s="580"/>
      <c r="R64" s="580"/>
      <c r="S64" s="580"/>
      <c r="T64" s="580"/>
      <c r="U64" s="580"/>
      <c r="V64" s="581"/>
    </row>
    <row r="65" spans="2:22" s="43" customFormat="1" ht="20.25" customHeight="1">
      <c r="B65" s="579"/>
      <c r="C65" s="580"/>
      <c r="D65" s="580"/>
      <c r="E65" s="580"/>
      <c r="F65" s="580"/>
      <c r="G65" s="580"/>
      <c r="H65" s="580"/>
      <c r="I65" s="580"/>
      <c r="J65" s="580"/>
      <c r="K65" s="580"/>
      <c r="L65" s="580"/>
      <c r="M65" s="580"/>
      <c r="N65" s="580"/>
      <c r="O65" s="580"/>
      <c r="P65" s="580"/>
      <c r="Q65" s="580"/>
      <c r="R65" s="580"/>
      <c r="S65" s="580"/>
      <c r="T65" s="580"/>
      <c r="U65" s="580"/>
      <c r="V65" s="581"/>
    </row>
    <row r="66" spans="2:22" s="43" customFormat="1" ht="20.25" customHeight="1">
      <c r="B66" s="579"/>
      <c r="C66" s="580"/>
      <c r="D66" s="580"/>
      <c r="E66" s="580"/>
      <c r="F66" s="580"/>
      <c r="G66" s="580"/>
      <c r="H66" s="580"/>
      <c r="I66" s="580"/>
      <c r="J66" s="580"/>
      <c r="K66" s="580"/>
      <c r="L66" s="580"/>
      <c r="M66" s="580"/>
      <c r="N66" s="580"/>
      <c r="O66" s="580"/>
      <c r="P66" s="580"/>
      <c r="Q66" s="580"/>
      <c r="R66" s="580"/>
      <c r="S66" s="580"/>
      <c r="T66" s="580"/>
      <c r="U66" s="580"/>
      <c r="V66" s="581"/>
    </row>
    <row r="67" spans="2:22" s="43" customFormat="1" ht="20.25" customHeight="1">
      <c r="B67" s="579"/>
      <c r="C67" s="580"/>
      <c r="D67" s="580"/>
      <c r="E67" s="580"/>
      <c r="F67" s="580"/>
      <c r="G67" s="580"/>
      <c r="H67" s="580"/>
      <c r="I67" s="580"/>
      <c r="J67" s="580"/>
      <c r="K67" s="580"/>
      <c r="L67" s="580"/>
      <c r="M67" s="580"/>
      <c r="N67" s="580"/>
      <c r="O67" s="580"/>
      <c r="P67" s="580"/>
      <c r="Q67" s="580"/>
      <c r="R67" s="580"/>
      <c r="S67" s="580"/>
      <c r="T67" s="580"/>
      <c r="U67" s="580"/>
      <c r="V67" s="581"/>
    </row>
    <row r="68" spans="2:22" s="43" customFormat="1" ht="20.25" customHeight="1">
      <c r="B68" s="579"/>
      <c r="C68" s="580"/>
      <c r="D68" s="580"/>
      <c r="E68" s="580"/>
      <c r="F68" s="580"/>
      <c r="G68" s="580"/>
      <c r="H68" s="580"/>
      <c r="I68" s="580"/>
      <c r="J68" s="580"/>
      <c r="K68" s="580"/>
      <c r="L68" s="580"/>
      <c r="M68" s="580"/>
      <c r="N68" s="580"/>
      <c r="O68" s="580"/>
      <c r="P68" s="580"/>
      <c r="Q68" s="580"/>
      <c r="R68" s="580"/>
      <c r="S68" s="580"/>
      <c r="T68" s="580"/>
      <c r="U68" s="580"/>
      <c r="V68" s="581"/>
    </row>
    <row r="69" spans="2:22" s="43" customFormat="1" ht="20.25" customHeight="1">
      <c r="B69" s="579"/>
      <c r="C69" s="580"/>
      <c r="D69" s="580"/>
      <c r="E69" s="580"/>
      <c r="F69" s="580"/>
      <c r="G69" s="580"/>
      <c r="H69" s="580"/>
      <c r="I69" s="580"/>
      <c r="J69" s="580"/>
      <c r="K69" s="580"/>
      <c r="L69" s="580"/>
      <c r="M69" s="580"/>
      <c r="N69" s="580"/>
      <c r="O69" s="580"/>
      <c r="P69" s="580"/>
      <c r="Q69" s="580"/>
      <c r="R69" s="580"/>
      <c r="S69" s="580"/>
      <c r="T69" s="580"/>
      <c r="U69" s="580"/>
      <c r="V69" s="581"/>
    </row>
    <row r="70" spans="2:22" s="43" customFormat="1" ht="20.25" customHeight="1">
      <c r="B70" s="579"/>
      <c r="C70" s="580"/>
      <c r="D70" s="580"/>
      <c r="E70" s="580"/>
      <c r="F70" s="580"/>
      <c r="G70" s="580"/>
      <c r="H70" s="580"/>
      <c r="I70" s="580"/>
      <c r="J70" s="580"/>
      <c r="K70" s="580"/>
      <c r="L70" s="580"/>
      <c r="M70" s="580"/>
      <c r="N70" s="580"/>
      <c r="O70" s="580"/>
      <c r="P70" s="580"/>
      <c r="Q70" s="580"/>
      <c r="R70" s="580"/>
      <c r="S70" s="580"/>
      <c r="T70" s="580"/>
      <c r="U70" s="580"/>
      <c r="V70" s="581"/>
    </row>
    <row r="71" spans="2:22" s="43" customFormat="1" ht="20.25" customHeight="1">
      <c r="B71" s="579"/>
      <c r="C71" s="580"/>
      <c r="D71" s="580"/>
      <c r="E71" s="580"/>
      <c r="F71" s="580"/>
      <c r="G71" s="580"/>
      <c r="H71" s="580"/>
      <c r="I71" s="580"/>
      <c r="J71" s="580"/>
      <c r="K71" s="580"/>
      <c r="L71" s="580"/>
      <c r="M71" s="580"/>
      <c r="N71" s="580"/>
      <c r="O71" s="580"/>
      <c r="P71" s="580"/>
      <c r="Q71" s="580"/>
      <c r="R71" s="580"/>
      <c r="S71" s="580"/>
      <c r="T71" s="580"/>
      <c r="U71" s="580"/>
      <c r="V71" s="581"/>
    </row>
    <row r="72" spans="2:22" s="43" customFormat="1" ht="20.25" customHeight="1">
      <c r="B72" s="579"/>
      <c r="C72" s="580"/>
      <c r="D72" s="580"/>
      <c r="E72" s="580"/>
      <c r="F72" s="580"/>
      <c r="G72" s="580"/>
      <c r="H72" s="580"/>
      <c r="I72" s="580"/>
      <c r="J72" s="580"/>
      <c r="K72" s="580"/>
      <c r="L72" s="580"/>
      <c r="M72" s="580"/>
      <c r="N72" s="580"/>
      <c r="O72" s="580"/>
      <c r="P72" s="580"/>
      <c r="Q72" s="580"/>
      <c r="R72" s="580"/>
      <c r="S72" s="580"/>
      <c r="T72" s="580"/>
      <c r="U72" s="580"/>
      <c r="V72" s="581"/>
    </row>
    <row r="73" spans="2:22" s="43" customFormat="1" ht="20.25" customHeight="1">
      <c r="B73" s="579"/>
      <c r="C73" s="580"/>
      <c r="D73" s="580"/>
      <c r="E73" s="580"/>
      <c r="F73" s="580"/>
      <c r="G73" s="580"/>
      <c r="H73" s="580"/>
      <c r="I73" s="580"/>
      <c r="J73" s="580"/>
      <c r="K73" s="580"/>
      <c r="L73" s="580"/>
      <c r="M73" s="580"/>
      <c r="N73" s="580"/>
      <c r="O73" s="580"/>
      <c r="P73" s="580"/>
      <c r="Q73" s="580"/>
      <c r="R73" s="580"/>
      <c r="S73" s="580"/>
      <c r="T73" s="580"/>
      <c r="U73" s="580"/>
      <c r="V73" s="581"/>
    </row>
    <row r="74" spans="2:22" s="43" customFormat="1" ht="20.25" customHeight="1">
      <c r="B74" s="579"/>
      <c r="C74" s="580"/>
      <c r="D74" s="580"/>
      <c r="E74" s="580"/>
      <c r="F74" s="580"/>
      <c r="G74" s="580"/>
      <c r="H74" s="580"/>
      <c r="I74" s="580"/>
      <c r="J74" s="580"/>
      <c r="K74" s="580"/>
      <c r="L74" s="580"/>
      <c r="M74" s="580"/>
      <c r="N74" s="580"/>
      <c r="O74" s="580"/>
      <c r="P74" s="580"/>
      <c r="Q74" s="580"/>
      <c r="R74" s="580"/>
      <c r="S74" s="580"/>
      <c r="T74" s="580"/>
      <c r="U74" s="580"/>
      <c r="V74" s="581"/>
    </row>
    <row r="75" spans="2:22" s="43" customFormat="1" ht="20.25" customHeight="1">
      <c r="B75" s="579"/>
      <c r="C75" s="580"/>
      <c r="D75" s="580"/>
      <c r="E75" s="580"/>
      <c r="F75" s="580"/>
      <c r="G75" s="580"/>
      <c r="H75" s="580"/>
      <c r="I75" s="580"/>
      <c r="J75" s="580"/>
      <c r="K75" s="580"/>
      <c r="L75" s="580"/>
      <c r="M75" s="580"/>
      <c r="N75" s="580"/>
      <c r="O75" s="580"/>
      <c r="P75" s="580"/>
      <c r="Q75" s="580"/>
      <c r="R75" s="580"/>
      <c r="S75" s="580"/>
      <c r="T75" s="580"/>
      <c r="U75" s="580"/>
      <c r="V75" s="581"/>
    </row>
    <row r="76" spans="2:22" s="43" customFormat="1" ht="20.25" customHeight="1">
      <c r="B76" s="579"/>
      <c r="C76" s="580"/>
      <c r="D76" s="580"/>
      <c r="E76" s="580"/>
      <c r="F76" s="580"/>
      <c r="G76" s="580"/>
      <c r="H76" s="580"/>
      <c r="I76" s="580"/>
      <c r="J76" s="580"/>
      <c r="K76" s="580"/>
      <c r="L76" s="580"/>
      <c r="M76" s="580"/>
      <c r="N76" s="580"/>
      <c r="O76" s="580"/>
      <c r="P76" s="580"/>
      <c r="Q76" s="580"/>
      <c r="R76" s="580"/>
      <c r="S76" s="580"/>
      <c r="T76" s="580"/>
      <c r="U76" s="580"/>
      <c r="V76" s="581"/>
    </row>
    <row r="77" spans="2:22" s="43" customFormat="1" ht="20.25" customHeight="1" thickBot="1">
      <c r="B77" s="582"/>
      <c r="C77" s="583"/>
      <c r="D77" s="583"/>
      <c r="E77" s="583"/>
      <c r="F77" s="583"/>
      <c r="G77" s="583"/>
      <c r="H77" s="583"/>
      <c r="I77" s="583"/>
      <c r="J77" s="583"/>
      <c r="K77" s="583"/>
      <c r="L77" s="583"/>
      <c r="M77" s="583"/>
      <c r="N77" s="583"/>
      <c r="O77" s="583"/>
      <c r="P77" s="583"/>
      <c r="Q77" s="583"/>
      <c r="R77" s="583"/>
      <c r="S77" s="583"/>
      <c r="T77" s="583"/>
      <c r="U77" s="583"/>
      <c r="V77" s="584"/>
    </row>
    <row r="78" spans="2:22" s="43" customFormat="1" ht="7.5" customHeight="1">
      <c r="B78" s="44"/>
      <c r="C78" s="44"/>
      <c r="D78" s="44"/>
      <c r="E78" s="44"/>
      <c r="F78" s="44"/>
      <c r="G78" s="44"/>
      <c r="H78" s="44"/>
      <c r="I78" s="44"/>
      <c r="J78" s="44"/>
      <c r="K78" s="44"/>
      <c r="L78" s="44"/>
      <c r="M78" s="44"/>
      <c r="N78" s="44"/>
      <c r="O78" s="44"/>
      <c r="P78" s="44"/>
      <c r="Q78" s="44"/>
      <c r="R78" s="44"/>
      <c r="S78" s="44"/>
      <c r="T78" s="44"/>
      <c r="U78" s="44"/>
      <c r="V78" s="44"/>
    </row>
    <row r="79" spans="2:22" s="43" customFormat="1" ht="27" customHeight="1">
      <c r="B79" s="45" t="s">
        <v>322</v>
      </c>
      <c r="D79" s="44"/>
      <c r="E79" s="44"/>
      <c r="F79" s="44"/>
      <c r="G79" s="44"/>
      <c r="H79" s="44"/>
      <c r="I79" s="44"/>
      <c r="J79" s="44"/>
      <c r="K79" s="44"/>
      <c r="L79" s="44"/>
      <c r="M79" s="44"/>
      <c r="N79" s="44"/>
      <c r="O79" s="44"/>
      <c r="P79" s="44"/>
      <c r="Q79" s="44"/>
      <c r="R79" s="44"/>
      <c r="S79" s="44"/>
      <c r="T79" s="44"/>
      <c r="U79" s="44"/>
      <c r="V79" s="44"/>
    </row>
    <row r="80" spans="2:22" s="43" customFormat="1" ht="27" customHeight="1">
      <c r="B80" s="46" t="s">
        <v>323</v>
      </c>
    </row>
    <row r="81" spans="2:22" s="43" customFormat="1" ht="27" customHeight="1">
      <c r="B81" s="46" t="s">
        <v>324</v>
      </c>
    </row>
    <row r="82" spans="2:22" s="43" customFormat="1" ht="27" customHeight="1">
      <c r="B82" s="46" t="s">
        <v>325</v>
      </c>
    </row>
    <row r="83" spans="2:22" s="43" customFormat="1" ht="18" customHeight="1"/>
    <row r="84" spans="2:22" s="43" customFormat="1" ht="42" customHeight="1" thickBot="1">
      <c r="B84" s="575" t="s">
        <v>380</v>
      </c>
      <c r="C84" s="575"/>
      <c r="D84" s="575"/>
      <c r="E84" s="575"/>
      <c r="F84" s="575"/>
      <c r="G84" s="575"/>
      <c r="H84" s="575"/>
      <c r="I84" s="575"/>
      <c r="J84" s="575"/>
      <c r="K84" s="575"/>
      <c r="L84" s="575"/>
      <c r="M84" s="575"/>
      <c r="N84" s="575"/>
      <c r="O84" s="575"/>
      <c r="P84" s="575"/>
      <c r="Q84" s="575"/>
      <c r="R84" s="575"/>
      <c r="S84" s="575"/>
      <c r="T84" s="575"/>
      <c r="U84" s="575"/>
      <c r="V84" s="575"/>
    </row>
    <row r="85" spans="2:22" ht="27" customHeight="1">
      <c r="B85" s="576"/>
      <c r="C85" s="577"/>
      <c r="D85" s="577"/>
      <c r="E85" s="577"/>
      <c r="F85" s="577"/>
      <c r="G85" s="577"/>
      <c r="H85" s="577"/>
      <c r="I85" s="577"/>
      <c r="J85" s="577"/>
      <c r="K85" s="577"/>
      <c r="L85" s="577"/>
      <c r="M85" s="577"/>
      <c r="N85" s="577"/>
      <c r="O85" s="577"/>
      <c r="P85" s="577"/>
      <c r="Q85" s="577"/>
      <c r="R85" s="577"/>
      <c r="S85" s="577"/>
      <c r="T85" s="577"/>
      <c r="U85" s="577"/>
      <c r="V85" s="578"/>
    </row>
    <row r="86" spans="2:22" ht="27" customHeight="1">
      <c r="B86" s="579"/>
      <c r="C86" s="580"/>
      <c r="D86" s="580"/>
      <c r="E86" s="580"/>
      <c r="F86" s="580"/>
      <c r="G86" s="580"/>
      <c r="H86" s="580"/>
      <c r="I86" s="580"/>
      <c r="J86" s="580"/>
      <c r="K86" s="580"/>
      <c r="L86" s="580"/>
      <c r="M86" s="580"/>
      <c r="N86" s="580"/>
      <c r="O86" s="580"/>
      <c r="P86" s="580"/>
      <c r="Q86" s="580"/>
      <c r="R86" s="580"/>
      <c r="S86" s="580"/>
      <c r="T86" s="580"/>
      <c r="U86" s="580"/>
      <c r="V86" s="581"/>
    </row>
    <row r="87" spans="2:22" ht="27" customHeight="1">
      <c r="B87" s="579"/>
      <c r="C87" s="580"/>
      <c r="D87" s="580"/>
      <c r="E87" s="580"/>
      <c r="F87" s="580"/>
      <c r="G87" s="580"/>
      <c r="H87" s="580"/>
      <c r="I87" s="580"/>
      <c r="J87" s="580"/>
      <c r="K87" s="580"/>
      <c r="L87" s="580"/>
      <c r="M87" s="580"/>
      <c r="N87" s="580"/>
      <c r="O87" s="580"/>
      <c r="P87" s="580"/>
      <c r="Q87" s="580"/>
      <c r="R87" s="580"/>
      <c r="S87" s="580"/>
      <c r="T87" s="580"/>
      <c r="U87" s="580"/>
      <c r="V87" s="581"/>
    </row>
    <row r="88" spans="2:22" ht="27" customHeight="1">
      <c r="B88" s="579"/>
      <c r="C88" s="580"/>
      <c r="D88" s="580"/>
      <c r="E88" s="580"/>
      <c r="F88" s="580"/>
      <c r="G88" s="580"/>
      <c r="H88" s="580"/>
      <c r="I88" s="580"/>
      <c r="J88" s="580"/>
      <c r="K88" s="580"/>
      <c r="L88" s="580"/>
      <c r="M88" s="580"/>
      <c r="N88" s="580"/>
      <c r="O88" s="580"/>
      <c r="P88" s="580"/>
      <c r="Q88" s="580"/>
      <c r="R88" s="580"/>
      <c r="S88" s="580"/>
      <c r="T88" s="580"/>
      <c r="U88" s="580"/>
      <c r="V88" s="581"/>
    </row>
    <row r="89" spans="2:22" ht="27" customHeight="1">
      <c r="B89" s="579"/>
      <c r="C89" s="580"/>
      <c r="D89" s="580"/>
      <c r="E89" s="580"/>
      <c r="F89" s="580"/>
      <c r="G89" s="580"/>
      <c r="H89" s="580"/>
      <c r="I89" s="580"/>
      <c r="J89" s="580"/>
      <c r="K89" s="580"/>
      <c r="L89" s="580"/>
      <c r="M89" s="580"/>
      <c r="N89" s="580"/>
      <c r="O89" s="580"/>
      <c r="P89" s="580"/>
      <c r="Q89" s="580"/>
      <c r="R89" s="580"/>
      <c r="S89" s="580"/>
      <c r="T89" s="580"/>
      <c r="U89" s="580"/>
      <c r="V89" s="581"/>
    </row>
    <row r="90" spans="2:22" ht="27" customHeight="1">
      <c r="B90" s="579"/>
      <c r="C90" s="580"/>
      <c r="D90" s="580"/>
      <c r="E90" s="580"/>
      <c r="F90" s="580"/>
      <c r="G90" s="580"/>
      <c r="H90" s="580"/>
      <c r="I90" s="580"/>
      <c r="J90" s="580"/>
      <c r="K90" s="580"/>
      <c r="L90" s="580"/>
      <c r="M90" s="580"/>
      <c r="N90" s="580"/>
      <c r="O90" s="580"/>
      <c r="P90" s="580"/>
      <c r="Q90" s="580"/>
      <c r="R90" s="580"/>
      <c r="S90" s="580"/>
      <c r="T90" s="580"/>
      <c r="U90" s="580"/>
      <c r="V90" s="581"/>
    </row>
    <row r="91" spans="2:22" ht="27" customHeight="1">
      <c r="B91" s="579"/>
      <c r="C91" s="580"/>
      <c r="D91" s="580"/>
      <c r="E91" s="580"/>
      <c r="F91" s="580"/>
      <c r="G91" s="580"/>
      <c r="H91" s="580"/>
      <c r="I91" s="580"/>
      <c r="J91" s="580"/>
      <c r="K91" s="580"/>
      <c r="L91" s="580"/>
      <c r="M91" s="580"/>
      <c r="N91" s="580"/>
      <c r="O91" s="580"/>
      <c r="P91" s="580"/>
      <c r="Q91" s="580"/>
      <c r="R91" s="580"/>
      <c r="S91" s="580"/>
      <c r="T91" s="580"/>
      <c r="U91" s="580"/>
      <c r="V91" s="581"/>
    </row>
    <row r="92" spans="2:22" ht="27" customHeight="1">
      <c r="B92" s="579"/>
      <c r="C92" s="580"/>
      <c r="D92" s="580"/>
      <c r="E92" s="580"/>
      <c r="F92" s="580"/>
      <c r="G92" s="580"/>
      <c r="H92" s="580"/>
      <c r="I92" s="580"/>
      <c r="J92" s="580"/>
      <c r="K92" s="580"/>
      <c r="L92" s="580"/>
      <c r="M92" s="580"/>
      <c r="N92" s="580"/>
      <c r="O92" s="580"/>
      <c r="P92" s="580"/>
      <c r="Q92" s="580"/>
      <c r="R92" s="580"/>
      <c r="S92" s="580"/>
      <c r="T92" s="580"/>
      <c r="U92" s="580"/>
      <c r="V92" s="581"/>
    </row>
    <row r="93" spans="2:22" ht="27" customHeight="1">
      <c r="B93" s="579"/>
      <c r="C93" s="580"/>
      <c r="D93" s="580"/>
      <c r="E93" s="580"/>
      <c r="F93" s="580"/>
      <c r="G93" s="580"/>
      <c r="H93" s="580"/>
      <c r="I93" s="580"/>
      <c r="J93" s="580"/>
      <c r="K93" s="580"/>
      <c r="L93" s="580"/>
      <c r="M93" s="580"/>
      <c r="N93" s="580"/>
      <c r="O93" s="580"/>
      <c r="P93" s="580"/>
      <c r="Q93" s="580"/>
      <c r="R93" s="580"/>
      <c r="S93" s="580"/>
      <c r="T93" s="580"/>
      <c r="U93" s="580"/>
      <c r="V93" s="581"/>
    </row>
    <row r="94" spans="2:22" ht="27" customHeight="1">
      <c r="B94" s="579"/>
      <c r="C94" s="580"/>
      <c r="D94" s="580"/>
      <c r="E94" s="580"/>
      <c r="F94" s="580"/>
      <c r="G94" s="580"/>
      <c r="H94" s="580"/>
      <c r="I94" s="580"/>
      <c r="J94" s="580"/>
      <c r="K94" s="580"/>
      <c r="L94" s="580"/>
      <c r="M94" s="580"/>
      <c r="N94" s="580"/>
      <c r="O94" s="580"/>
      <c r="P94" s="580"/>
      <c r="Q94" s="580"/>
      <c r="R94" s="580"/>
      <c r="S94" s="580"/>
      <c r="T94" s="580"/>
      <c r="U94" s="580"/>
      <c r="V94" s="581"/>
    </row>
    <row r="95" spans="2:22" ht="27" customHeight="1">
      <c r="B95" s="579"/>
      <c r="C95" s="580"/>
      <c r="D95" s="580"/>
      <c r="E95" s="580"/>
      <c r="F95" s="580"/>
      <c r="G95" s="580"/>
      <c r="H95" s="580"/>
      <c r="I95" s="580"/>
      <c r="J95" s="580"/>
      <c r="K95" s="580"/>
      <c r="L95" s="580"/>
      <c r="M95" s="580"/>
      <c r="N95" s="580"/>
      <c r="O95" s="580"/>
      <c r="P95" s="580"/>
      <c r="Q95" s="580"/>
      <c r="R95" s="580"/>
      <c r="S95" s="580"/>
      <c r="T95" s="580"/>
      <c r="U95" s="580"/>
      <c r="V95" s="581"/>
    </row>
    <row r="96" spans="2:22" ht="27" customHeight="1">
      <c r="B96" s="579"/>
      <c r="C96" s="580"/>
      <c r="D96" s="580"/>
      <c r="E96" s="580"/>
      <c r="F96" s="580"/>
      <c r="G96" s="580"/>
      <c r="H96" s="580"/>
      <c r="I96" s="580"/>
      <c r="J96" s="580"/>
      <c r="K96" s="580"/>
      <c r="L96" s="580"/>
      <c r="M96" s="580"/>
      <c r="N96" s="580"/>
      <c r="O96" s="580"/>
      <c r="P96" s="580"/>
      <c r="Q96" s="580"/>
      <c r="R96" s="580"/>
      <c r="S96" s="580"/>
      <c r="T96" s="580"/>
      <c r="U96" s="580"/>
      <c r="V96" s="581"/>
    </row>
    <row r="97" spans="2:22" ht="27" customHeight="1">
      <c r="B97" s="579"/>
      <c r="C97" s="580"/>
      <c r="D97" s="580"/>
      <c r="E97" s="580"/>
      <c r="F97" s="580"/>
      <c r="G97" s="580"/>
      <c r="H97" s="580"/>
      <c r="I97" s="580"/>
      <c r="J97" s="580"/>
      <c r="K97" s="580"/>
      <c r="L97" s="580"/>
      <c r="M97" s="580"/>
      <c r="N97" s="580"/>
      <c r="O97" s="580"/>
      <c r="P97" s="580"/>
      <c r="Q97" s="580"/>
      <c r="R97" s="580"/>
      <c r="S97" s="580"/>
      <c r="T97" s="580"/>
      <c r="U97" s="580"/>
      <c r="V97" s="581"/>
    </row>
    <row r="98" spans="2:22" ht="27" customHeight="1">
      <c r="B98" s="579"/>
      <c r="C98" s="580"/>
      <c r="D98" s="580"/>
      <c r="E98" s="580"/>
      <c r="F98" s="580"/>
      <c r="G98" s="580"/>
      <c r="H98" s="580"/>
      <c r="I98" s="580"/>
      <c r="J98" s="580"/>
      <c r="K98" s="580"/>
      <c r="L98" s="580"/>
      <c r="M98" s="580"/>
      <c r="N98" s="580"/>
      <c r="O98" s="580"/>
      <c r="P98" s="580"/>
      <c r="Q98" s="580"/>
      <c r="R98" s="580"/>
      <c r="S98" s="580"/>
      <c r="T98" s="580"/>
      <c r="U98" s="580"/>
      <c r="V98" s="581"/>
    </row>
    <row r="99" spans="2:22" ht="27" customHeight="1">
      <c r="B99" s="579"/>
      <c r="C99" s="580"/>
      <c r="D99" s="580"/>
      <c r="E99" s="580"/>
      <c r="F99" s="580"/>
      <c r="G99" s="580"/>
      <c r="H99" s="580"/>
      <c r="I99" s="580"/>
      <c r="J99" s="580"/>
      <c r="K99" s="580"/>
      <c r="L99" s="580"/>
      <c r="M99" s="580"/>
      <c r="N99" s="580"/>
      <c r="O99" s="580"/>
      <c r="P99" s="580"/>
      <c r="Q99" s="580"/>
      <c r="R99" s="580"/>
      <c r="S99" s="580"/>
      <c r="T99" s="580"/>
      <c r="U99" s="580"/>
      <c r="V99" s="581"/>
    </row>
    <row r="100" spans="2:22" ht="27" customHeight="1">
      <c r="B100" s="579"/>
      <c r="C100" s="580"/>
      <c r="D100" s="580"/>
      <c r="E100" s="580"/>
      <c r="F100" s="580"/>
      <c r="G100" s="580"/>
      <c r="H100" s="580"/>
      <c r="I100" s="580"/>
      <c r="J100" s="580"/>
      <c r="K100" s="580"/>
      <c r="L100" s="580"/>
      <c r="M100" s="580"/>
      <c r="N100" s="580"/>
      <c r="O100" s="580"/>
      <c r="P100" s="580"/>
      <c r="Q100" s="580"/>
      <c r="R100" s="580"/>
      <c r="S100" s="580"/>
      <c r="T100" s="580"/>
      <c r="U100" s="580"/>
      <c r="V100" s="581"/>
    </row>
    <row r="101" spans="2:22" ht="27" customHeight="1">
      <c r="B101" s="579"/>
      <c r="C101" s="580"/>
      <c r="D101" s="580"/>
      <c r="E101" s="580"/>
      <c r="F101" s="580"/>
      <c r="G101" s="580"/>
      <c r="H101" s="580"/>
      <c r="I101" s="580"/>
      <c r="J101" s="580"/>
      <c r="K101" s="580"/>
      <c r="L101" s="580"/>
      <c r="M101" s="580"/>
      <c r="N101" s="580"/>
      <c r="O101" s="580"/>
      <c r="P101" s="580"/>
      <c r="Q101" s="580"/>
      <c r="R101" s="580"/>
      <c r="S101" s="580"/>
      <c r="T101" s="580"/>
      <c r="U101" s="580"/>
      <c r="V101" s="581"/>
    </row>
    <row r="102" spans="2:22" ht="27" customHeight="1">
      <c r="B102" s="579"/>
      <c r="C102" s="580"/>
      <c r="D102" s="580"/>
      <c r="E102" s="580"/>
      <c r="F102" s="580"/>
      <c r="G102" s="580"/>
      <c r="H102" s="580"/>
      <c r="I102" s="580"/>
      <c r="J102" s="580"/>
      <c r="K102" s="580"/>
      <c r="L102" s="580"/>
      <c r="M102" s="580"/>
      <c r="N102" s="580"/>
      <c r="O102" s="580"/>
      <c r="P102" s="580"/>
      <c r="Q102" s="580"/>
      <c r="R102" s="580"/>
      <c r="S102" s="580"/>
      <c r="T102" s="580"/>
      <c r="U102" s="580"/>
      <c r="V102" s="581"/>
    </row>
    <row r="103" spans="2:22" ht="27" customHeight="1">
      <c r="B103" s="579"/>
      <c r="C103" s="580"/>
      <c r="D103" s="580"/>
      <c r="E103" s="580"/>
      <c r="F103" s="580"/>
      <c r="G103" s="580"/>
      <c r="H103" s="580"/>
      <c r="I103" s="580"/>
      <c r="J103" s="580"/>
      <c r="K103" s="580"/>
      <c r="L103" s="580"/>
      <c r="M103" s="580"/>
      <c r="N103" s="580"/>
      <c r="O103" s="580"/>
      <c r="P103" s="580"/>
      <c r="Q103" s="580"/>
      <c r="R103" s="580"/>
      <c r="S103" s="580"/>
      <c r="T103" s="580"/>
      <c r="U103" s="580"/>
      <c r="V103" s="581"/>
    </row>
    <row r="104" spans="2:22" ht="27" customHeight="1">
      <c r="B104" s="579"/>
      <c r="C104" s="580"/>
      <c r="D104" s="580"/>
      <c r="E104" s="580"/>
      <c r="F104" s="580"/>
      <c r="G104" s="580"/>
      <c r="H104" s="580"/>
      <c r="I104" s="580"/>
      <c r="J104" s="580"/>
      <c r="K104" s="580"/>
      <c r="L104" s="580"/>
      <c r="M104" s="580"/>
      <c r="N104" s="580"/>
      <c r="O104" s="580"/>
      <c r="P104" s="580"/>
      <c r="Q104" s="580"/>
      <c r="R104" s="580"/>
      <c r="S104" s="580"/>
      <c r="T104" s="580"/>
      <c r="U104" s="580"/>
      <c r="V104" s="581"/>
    </row>
    <row r="105" spans="2:22" ht="27" customHeight="1">
      <c r="B105" s="579"/>
      <c r="C105" s="580"/>
      <c r="D105" s="580"/>
      <c r="E105" s="580"/>
      <c r="F105" s="580"/>
      <c r="G105" s="580"/>
      <c r="H105" s="580"/>
      <c r="I105" s="580"/>
      <c r="J105" s="580"/>
      <c r="K105" s="580"/>
      <c r="L105" s="580"/>
      <c r="M105" s="580"/>
      <c r="N105" s="580"/>
      <c r="O105" s="580"/>
      <c r="P105" s="580"/>
      <c r="Q105" s="580"/>
      <c r="R105" s="580"/>
      <c r="S105" s="580"/>
      <c r="T105" s="580"/>
      <c r="U105" s="580"/>
      <c r="V105" s="581"/>
    </row>
    <row r="106" spans="2:22" ht="27" customHeight="1">
      <c r="B106" s="579"/>
      <c r="C106" s="580"/>
      <c r="D106" s="580"/>
      <c r="E106" s="580"/>
      <c r="F106" s="580"/>
      <c r="G106" s="580"/>
      <c r="H106" s="580"/>
      <c r="I106" s="580"/>
      <c r="J106" s="580"/>
      <c r="K106" s="580"/>
      <c r="L106" s="580"/>
      <c r="M106" s="580"/>
      <c r="N106" s="580"/>
      <c r="O106" s="580"/>
      <c r="P106" s="580"/>
      <c r="Q106" s="580"/>
      <c r="R106" s="580"/>
      <c r="S106" s="580"/>
      <c r="T106" s="580"/>
      <c r="U106" s="580"/>
      <c r="V106" s="581"/>
    </row>
    <row r="107" spans="2:22" ht="27" customHeight="1">
      <c r="B107" s="579"/>
      <c r="C107" s="580"/>
      <c r="D107" s="580"/>
      <c r="E107" s="580"/>
      <c r="F107" s="580"/>
      <c r="G107" s="580"/>
      <c r="H107" s="580"/>
      <c r="I107" s="580"/>
      <c r="J107" s="580"/>
      <c r="K107" s="580"/>
      <c r="L107" s="580"/>
      <c r="M107" s="580"/>
      <c r="N107" s="580"/>
      <c r="O107" s="580"/>
      <c r="P107" s="580"/>
      <c r="Q107" s="580"/>
      <c r="R107" s="580"/>
      <c r="S107" s="580"/>
      <c r="T107" s="580"/>
      <c r="U107" s="580"/>
      <c r="V107" s="581"/>
    </row>
    <row r="108" spans="2:22" ht="27" customHeight="1">
      <c r="B108" s="579"/>
      <c r="C108" s="580"/>
      <c r="D108" s="580"/>
      <c r="E108" s="580"/>
      <c r="F108" s="580"/>
      <c r="G108" s="580"/>
      <c r="H108" s="580"/>
      <c r="I108" s="580"/>
      <c r="J108" s="580"/>
      <c r="K108" s="580"/>
      <c r="L108" s="580"/>
      <c r="M108" s="580"/>
      <c r="N108" s="580"/>
      <c r="O108" s="580"/>
      <c r="P108" s="580"/>
      <c r="Q108" s="580"/>
      <c r="R108" s="580"/>
      <c r="S108" s="580"/>
      <c r="T108" s="580"/>
      <c r="U108" s="580"/>
      <c r="V108" s="581"/>
    </row>
    <row r="109" spans="2:22" ht="27" customHeight="1">
      <c r="B109" s="579"/>
      <c r="C109" s="580"/>
      <c r="D109" s="580"/>
      <c r="E109" s="580"/>
      <c r="F109" s="580"/>
      <c r="G109" s="580"/>
      <c r="H109" s="580"/>
      <c r="I109" s="580"/>
      <c r="J109" s="580"/>
      <c r="K109" s="580"/>
      <c r="L109" s="580"/>
      <c r="M109" s="580"/>
      <c r="N109" s="580"/>
      <c r="O109" s="580"/>
      <c r="P109" s="580"/>
      <c r="Q109" s="580"/>
      <c r="R109" s="580"/>
      <c r="S109" s="580"/>
      <c r="T109" s="580"/>
      <c r="U109" s="580"/>
      <c r="V109" s="581"/>
    </row>
    <row r="110" spans="2:22" ht="27" customHeight="1">
      <c r="B110" s="579"/>
      <c r="C110" s="580"/>
      <c r="D110" s="580"/>
      <c r="E110" s="580"/>
      <c r="F110" s="580"/>
      <c r="G110" s="580"/>
      <c r="H110" s="580"/>
      <c r="I110" s="580"/>
      <c r="J110" s="580"/>
      <c r="K110" s="580"/>
      <c r="L110" s="580"/>
      <c r="M110" s="580"/>
      <c r="N110" s="580"/>
      <c r="O110" s="580"/>
      <c r="P110" s="580"/>
      <c r="Q110" s="580"/>
      <c r="R110" s="580"/>
      <c r="S110" s="580"/>
      <c r="T110" s="580"/>
      <c r="U110" s="580"/>
      <c r="V110" s="581"/>
    </row>
    <row r="111" spans="2:22" ht="27" customHeight="1">
      <c r="B111" s="579"/>
      <c r="C111" s="580"/>
      <c r="D111" s="580"/>
      <c r="E111" s="580"/>
      <c r="F111" s="580"/>
      <c r="G111" s="580"/>
      <c r="H111" s="580"/>
      <c r="I111" s="580"/>
      <c r="J111" s="580"/>
      <c r="K111" s="580"/>
      <c r="L111" s="580"/>
      <c r="M111" s="580"/>
      <c r="N111" s="580"/>
      <c r="O111" s="580"/>
      <c r="P111" s="580"/>
      <c r="Q111" s="580"/>
      <c r="R111" s="580"/>
      <c r="S111" s="580"/>
      <c r="T111" s="580"/>
      <c r="U111" s="580"/>
      <c r="V111" s="581"/>
    </row>
    <row r="112" spans="2:22" ht="27" customHeight="1">
      <c r="B112" s="579"/>
      <c r="C112" s="580"/>
      <c r="D112" s="580"/>
      <c r="E112" s="580"/>
      <c r="F112" s="580"/>
      <c r="G112" s="580"/>
      <c r="H112" s="580"/>
      <c r="I112" s="580"/>
      <c r="J112" s="580"/>
      <c r="K112" s="580"/>
      <c r="L112" s="580"/>
      <c r="M112" s="580"/>
      <c r="N112" s="580"/>
      <c r="O112" s="580"/>
      <c r="P112" s="580"/>
      <c r="Q112" s="580"/>
      <c r="R112" s="580"/>
      <c r="S112" s="580"/>
      <c r="T112" s="580"/>
      <c r="U112" s="580"/>
      <c r="V112" s="581"/>
    </row>
    <row r="113" spans="2:22" ht="27" customHeight="1">
      <c r="B113" s="579"/>
      <c r="C113" s="580"/>
      <c r="D113" s="580"/>
      <c r="E113" s="580"/>
      <c r="F113" s="580"/>
      <c r="G113" s="580"/>
      <c r="H113" s="580"/>
      <c r="I113" s="580"/>
      <c r="J113" s="580"/>
      <c r="K113" s="580"/>
      <c r="L113" s="580"/>
      <c r="M113" s="580"/>
      <c r="N113" s="580"/>
      <c r="O113" s="580"/>
      <c r="P113" s="580"/>
      <c r="Q113" s="580"/>
      <c r="R113" s="580"/>
      <c r="S113" s="580"/>
      <c r="T113" s="580"/>
      <c r="U113" s="580"/>
      <c r="V113" s="581"/>
    </row>
    <row r="114" spans="2:22" ht="27" customHeight="1">
      <c r="B114" s="579"/>
      <c r="C114" s="580"/>
      <c r="D114" s="580"/>
      <c r="E114" s="580"/>
      <c r="F114" s="580"/>
      <c r="G114" s="580"/>
      <c r="H114" s="580"/>
      <c r="I114" s="580"/>
      <c r="J114" s="580"/>
      <c r="K114" s="580"/>
      <c r="L114" s="580"/>
      <c r="M114" s="580"/>
      <c r="N114" s="580"/>
      <c r="O114" s="580"/>
      <c r="P114" s="580"/>
      <c r="Q114" s="580"/>
      <c r="R114" s="580"/>
      <c r="S114" s="580"/>
      <c r="T114" s="580"/>
      <c r="U114" s="580"/>
      <c r="V114" s="581"/>
    </row>
    <row r="115" spans="2:22" ht="27" customHeight="1">
      <c r="B115" s="579"/>
      <c r="C115" s="580"/>
      <c r="D115" s="580"/>
      <c r="E115" s="580"/>
      <c r="F115" s="580"/>
      <c r="G115" s="580"/>
      <c r="H115" s="580"/>
      <c r="I115" s="580"/>
      <c r="J115" s="580"/>
      <c r="K115" s="580"/>
      <c r="L115" s="580"/>
      <c r="M115" s="580"/>
      <c r="N115" s="580"/>
      <c r="O115" s="580"/>
      <c r="P115" s="580"/>
      <c r="Q115" s="580"/>
      <c r="R115" s="580"/>
      <c r="S115" s="580"/>
      <c r="T115" s="580"/>
      <c r="U115" s="580"/>
      <c r="V115" s="581"/>
    </row>
    <row r="116" spans="2:22" ht="27" customHeight="1">
      <c r="B116" s="579"/>
      <c r="C116" s="580"/>
      <c r="D116" s="580"/>
      <c r="E116" s="580"/>
      <c r="F116" s="580"/>
      <c r="G116" s="580"/>
      <c r="H116" s="580"/>
      <c r="I116" s="580"/>
      <c r="J116" s="580"/>
      <c r="K116" s="580"/>
      <c r="L116" s="580"/>
      <c r="M116" s="580"/>
      <c r="N116" s="580"/>
      <c r="O116" s="580"/>
      <c r="P116" s="580"/>
      <c r="Q116" s="580"/>
      <c r="R116" s="580"/>
      <c r="S116" s="580"/>
      <c r="T116" s="580"/>
      <c r="U116" s="580"/>
      <c r="V116" s="581"/>
    </row>
    <row r="117" spans="2:22" ht="27" customHeight="1">
      <c r="B117" s="579"/>
      <c r="C117" s="580"/>
      <c r="D117" s="580"/>
      <c r="E117" s="580"/>
      <c r="F117" s="580"/>
      <c r="G117" s="580"/>
      <c r="H117" s="580"/>
      <c r="I117" s="580"/>
      <c r="J117" s="580"/>
      <c r="K117" s="580"/>
      <c r="L117" s="580"/>
      <c r="M117" s="580"/>
      <c r="N117" s="580"/>
      <c r="O117" s="580"/>
      <c r="P117" s="580"/>
      <c r="Q117" s="580"/>
      <c r="R117" s="580"/>
      <c r="S117" s="580"/>
      <c r="T117" s="580"/>
      <c r="U117" s="580"/>
      <c r="V117" s="581"/>
    </row>
    <row r="118" spans="2:22" ht="27" customHeight="1">
      <c r="B118" s="579"/>
      <c r="C118" s="580"/>
      <c r="D118" s="580"/>
      <c r="E118" s="580"/>
      <c r="F118" s="580"/>
      <c r="G118" s="580"/>
      <c r="H118" s="580"/>
      <c r="I118" s="580"/>
      <c r="J118" s="580"/>
      <c r="K118" s="580"/>
      <c r="L118" s="580"/>
      <c r="M118" s="580"/>
      <c r="N118" s="580"/>
      <c r="O118" s="580"/>
      <c r="P118" s="580"/>
      <c r="Q118" s="580"/>
      <c r="R118" s="580"/>
      <c r="S118" s="580"/>
      <c r="T118" s="580"/>
      <c r="U118" s="580"/>
      <c r="V118" s="581"/>
    </row>
    <row r="119" spans="2:22" ht="27" customHeight="1">
      <c r="B119" s="579"/>
      <c r="C119" s="580"/>
      <c r="D119" s="580"/>
      <c r="E119" s="580"/>
      <c r="F119" s="580"/>
      <c r="G119" s="580"/>
      <c r="H119" s="580"/>
      <c r="I119" s="580"/>
      <c r="J119" s="580"/>
      <c r="K119" s="580"/>
      <c r="L119" s="580"/>
      <c r="M119" s="580"/>
      <c r="N119" s="580"/>
      <c r="O119" s="580"/>
      <c r="P119" s="580"/>
      <c r="Q119" s="580"/>
      <c r="R119" s="580"/>
      <c r="S119" s="580"/>
      <c r="T119" s="580"/>
      <c r="U119" s="580"/>
      <c r="V119" s="581"/>
    </row>
    <row r="120" spans="2:22" ht="27" customHeight="1">
      <c r="B120" s="579"/>
      <c r="C120" s="580"/>
      <c r="D120" s="580"/>
      <c r="E120" s="580"/>
      <c r="F120" s="580"/>
      <c r="G120" s="580"/>
      <c r="H120" s="580"/>
      <c r="I120" s="580"/>
      <c r="J120" s="580"/>
      <c r="K120" s="580"/>
      <c r="L120" s="580"/>
      <c r="M120" s="580"/>
      <c r="N120" s="580"/>
      <c r="O120" s="580"/>
      <c r="P120" s="580"/>
      <c r="Q120" s="580"/>
      <c r="R120" s="580"/>
      <c r="S120" s="580"/>
      <c r="T120" s="580"/>
      <c r="U120" s="580"/>
      <c r="V120" s="581"/>
    </row>
    <row r="121" spans="2:22" ht="27" customHeight="1">
      <c r="B121" s="579"/>
      <c r="C121" s="580"/>
      <c r="D121" s="580"/>
      <c r="E121" s="580"/>
      <c r="F121" s="580"/>
      <c r="G121" s="580"/>
      <c r="H121" s="580"/>
      <c r="I121" s="580"/>
      <c r="J121" s="580"/>
      <c r="K121" s="580"/>
      <c r="L121" s="580"/>
      <c r="M121" s="580"/>
      <c r="N121" s="580"/>
      <c r="O121" s="580"/>
      <c r="P121" s="580"/>
      <c r="Q121" s="580"/>
      <c r="R121" s="580"/>
      <c r="S121" s="580"/>
      <c r="T121" s="580"/>
      <c r="U121" s="580"/>
      <c r="V121" s="581"/>
    </row>
    <row r="122" spans="2:22" ht="27" customHeight="1">
      <c r="B122" s="579"/>
      <c r="C122" s="580"/>
      <c r="D122" s="580"/>
      <c r="E122" s="580"/>
      <c r="F122" s="580"/>
      <c r="G122" s="580"/>
      <c r="H122" s="580"/>
      <c r="I122" s="580"/>
      <c r="J122" s="580"/>
      <c r="K122" s="580"/>
      <c r="L122" s="580"/>
      <c r="M122" s="580"/>
      <c r="N122" s="580"/>
      <c r="O122" s="580"/>
      <c r="P122" s="580"/>
      <c r="Q122" s="580"/>
      <c r="R122" s="580"/>
      <c r="S122" s="580"/>
      <c r="T122" s="580"/>
      <c r="U122" s="580"/>
      <c r="V122" s="581"/>
    </row>
    <row r="123" spans="2:22" ht="27" customHeight="1">
      <c r="B123" s="579"/>
      <c r="C123" s="580"/>
      <c r="D123" s="580"/>
      <c r="E123" s="580"/>
      <c r="F123" s="580"/>
      <c r="G123" s="580"/>
      <c r="H123" s="580"/>
      <c r="I123" s="580"/>
      <c r="J123" s="580"/>
      <c r="K123" s="580"/>
      <c r="L123" s="580"/>
      <c r="M123" s="580"/>
      <c r="N123" s="580"/>
      <c r="O123" s="580"/>
      <c r="P123" s="580"/>
      <c r="Q123" s="580"/>
      <c r="R123" s="580"/>
      <c r="S123" s="580"/>
      <c r="T123" s="580"/>
      <c r="U123" s="580"/>
      <c r="V123" s="581"/>
    </row>
    <row r="124" spans="2:22" ht="27" customHeight="1">
      <c r="B124" s="579"/>
      <c r="C124" s="580"/>
      <c r="D124" s="580"/>
      <c r="E124" s="580"/>
      <c r="F124" s="580"/>
      <c r="G124" s="580"/>
      <c r="H124" s="580"/>
      <c r="I124" s="580"/>
      <c r="J124" s="580"/>
      <c r="K124" s="580"/>
      <c r="L124" s="580"/>
      <c r="M124" s="580"/>
      <c r="N124" s="580"/>
      <c r="O124" s="580"/>
      <c r="P124" s="580"/>
      <c r="Q124" s="580"/>
      <c r="R124" s="580"/>
      <c r="S124" s="580"/>
      <c r="T124" s="580"/>
      <c r="U124" s="580"/>
      <c r="V124" s="581"/>
    </row>
    <row r="125" spans="2:22" ht="27" customHeight="1">
      <c r="B125" s="579"/>
      <c r="C125" s="580"/>
      <c r="D125" s="580"/>
      <c r="E125" s="580"/>
      <c r="F125" s="580"/>
      <c r="G125" s="580"/>
      <c r="H125" s="580"/>
      <c r="I125" s="580"/>
      <c r="J125" s="580"/>
      <c r="K125" s="580"/>
      <c r="L125" s="580"/>
      <c r="M125" s="580"/>
      <c r="N125" s="580"/>
      <c r="O125" s="580"/>
      <c r="P125" s="580"/>
      <c r="Q125" s="580"/>
      <c r="R125" s="580"/>
      <c r="S125" s="580"/>
      <c r="T125" s="580"/>
      <c r="U125" s="580"/>
      <c r="V125" s="581"/>
    </row>
    <row r="126" spans="2:22" ht="27" customHeight="1">
      <c r="B126" s="579"/>
      <c r="C126" s="580"/>
      <c r="D126" s="580"/>
      <c r="E126" s="580"/>
      <c r="F126" s="580"/>
      <c r="G126" s="580"/>
      <c r="H126" s="580"/>
      <c r="I126" s="580"/>
      <c r="J126" s="580"/>
      <c r="K126" s="580"/>
      <c r="L126" s="580"/>
      <c r="M126" s="580"/>
      <c r="N126" s="580"/>
      <c r="O126" s="580"/>
      <c r="P126" s="580"/>
      <c r="Q126" s="580"/>
      <c r="R126" s="580"/>
      <c r="S126" s="580"/>
      <c r="T126" s="580"/>
      <c r="U126" s="580"/>
      <c r="V126" s="581"/>
    </row>
    <row r="127" spans="2:22" ht="27" customHeight="1">
      <c r="B127" s="579"/>
      <c r="C127" s="580"/>
      <c r="D127" s="580"/>
      <c r="E127" s="580"/>
      <c r="F127" s="580"/>
      <c r="G127" s="580"/>
      <c r="H127" s="580"/>
      <c r="I127" s="580"/>
      <c r="J127" s="580"/>
      <c r="K127" s="580"/>
      <c r="L127" s="580"/>
      <c r="M127" s="580"/>
      <c r="N127" s="580"/>
      <c r="O127" s="580"/>
      <c r="P127" s="580"/>
      <c r="Q127" s="580"/>
      <c r="R127" s="580"/>
      <c r="S127" s="580"/>
      <c r="T127" s="580"/>
      <c r="U127" s="580"/>
      <c r="V127" s="581"/>
    </row>
    <row r="128" spans="2:22" ht="27" customHeight="1">
      <c r="B128" s="579"/>
      <c r="C128" s="580"/>
      <c r="D128" s="580"/>
      <c r="E128" s="580"/>
      <c r="F128" s="580"/>
      <c r="G128" s="580"/>
      <c r="H128" s="580"/>
      <c r="I128" s="580"/>
      <c r="J128" s="580"/>
      <c r="K128" s="580"/>
      <c r="L128" s="580"/>
      <c r="M128" s="580"/>
      <c r="N128" s="580"/>
      <c r="O128" s="580"/>
      <c r="P128" s="580"/>
      <c r="Q128" s="580"/>
      <c r="R128" s="580"/>
      <c r="S128" s="580"/>
      <c r="T128" s="580"/>
      <c r="U128" s="580"/>
      <c r="V128" s="581"/>
    </row>
    <row r="129" spans="2:22" ht="27" customHeight="1">
      <c r="B129" s="579"/>
      <c r="C129" s="580"/>
      <c r="D129" s="580"/>
      <c r="E129" s="580"/>
      <c r="F129" s="580"/>
      <c r="G129" s="580"/>
      <c r="H129" s="580"/>
      <c r="I129" s="580"/>
      <c r="J129" s="580"/>
      <c r="K129" s="580"/>
      <c r="L129" s="580"/>
      <c r="M129" s="580"/>
      <c r="N129" s="580"/>
      <c r="O129" s="580"/>
      <c r="P129" s="580"/>
      <c r="Q129" s="580"/>
      <c r="R129" s="580"/>
      <c r="S129" s="580"/>
      <c r="T129" s="580"/>
      <c r="U129" s="580"/>
      <c r="V129" s="581"/>
    </row>
    <row r="130" spans="2:22" ht="27" customHeight="1">
      <c r="B130" s="579"/>
      <c r="C130" s="580"/>
      <c r="D130" s="580"/>
      <c r="E130" s="580"/>
      <c r="F130" s="580"/>
      <c r="G130" s="580"/>
      <c r="H130" s="580"/>
      <c r="I130" s="580"/>
      <c r="J130" s="580"/>
      <c r="K130" s="580"/>
      <c r="L130" s="580"/>
      <c r="M130" s="580"/>
      <c r="N130" s="580"/>
      <c r="O130" s="580"/>
      <c r="P130" s="580"/>
      <c r="Q130" s="580"/>
      <c r="R130" s="580"/>
      <c r="S130" s="580"/>
      <c r="T130" s="580"/>
      <c r="U130" s="580"/>
      <c r="V130" s="581"/>
    </row>
    <row r="131" spans="2:22" ht="27" customHeight="1">
      <c r="B131" s="579"/>
      <c r="C131" s="580"/>
      <c r="D131" s="580"/>
      <c r="E131" s="580"/>
      <c r="F131" s="580"/>
      <c r="G131" s="580"/>
      <c r="H131" s="580"/>
      <c r="I131" s="580"/>
      <c r="J131" s="580"/>
      <c r="K131" s="580"/>
      <c r="L131" s="580"/>
      <c r="M131" s="580"/>
      <c r="N131" s="580"/>
      <c r="O131" s="580"/>
      <c r="P131" s="580"/>
      <c r="Q131" s="580"/>
      <c r="R131" s="580"/>
      <c r="S131" s="580"/>
      <c r="T131" s="580"/>
      <c r="U131" s="580"/>
      <c r="V131" s="581"/>
    </row>
    <row r="132" spans="2:22" ht="27" customHeight="1">
      <c r="B132" s="579"/>
      <c r="C132" s="580"/>
      <c r="D132" s="580"/>
      <c r="E132" s="580"/>
      <c r="F132" s="580"/>
      <c r="G132" s="580"/>
      <c r="H132" s="580"/>
      <c r="I132" s="580"/>
      <c r="J132" s="580"/>
      <c r="K132" s="580"/>
      <c r="L132" s="580"/>
      <c r="M132" s="580"/>
      <c r="N132" s="580"/>
      <c r="O132" s="580"/>
      <c r="P132" s="580"/>
      <c r="Q132" s="580"/>
      <c r="R132" s="580"/>
      <c r="S132" s="580"/>
      <c r="T132" s="580"/>
      <c r="U132" s="580"/>
      <c r="V132" s="581"/>
    </row>
    <row r="133" spans="2:22" ht="27" customHeight="1">
      <c r="B133" s="579"/>
      <c r="C133" s="580"/>
      <c r="D133" s="580"/>
      <c r="E133" s="580"/>
      <c r="F133" s="580"/>
      <c r="G133" s="580"/>
      <c r="H133" s="580"/>
      <c r="I133" s="580"/>
      <c r="J133" s="580"/>
      <c r="K133" s="580"/>
      <c r="L133" s="580"/>
      <c r="M133" s="580"/>
      <c r="N133" s="580"/>
      <c r="O133" s="580"/>
      <c r="P133" s="580"/>
      <c r="Q133" s="580"/>
      <c r="R133" s="580"/>
      <c r="S133" s="580"/>
      <c r="T133" s="580"/>
      <c r="U133" s="580"/>
      <c r="V133" s="581"/>
    </row>
    <row r="134" spans="2:22" ht="27" customHeight="1">
      <c r="B134" s="579"/>
      <c r="C134" s="580"/>
      <c r="D134" s="580"/>
      <c r="E134" s="580"/>
      <c r="F134" s="580"/>
      <c r="G134" s="580"/>
      <c r="H134" s="580"/>
      <c r="I134" s="580"/>
      <c r="J134" s="580"/>
      <c r="K134" s="580"/>
      <c r="L134" s="580"/>
      <c r="M134" s="580"/>
      <c r="N134" s="580"/>
      <c r="O134" s="580"/>
      <c r="P134" s="580"/>
      <c r="Q134" s="580"/>
      <c r="R134" s="580"/>
      <c r="S134" s="580"/>
      <c r="T134" s="580"/>
      <c r="U134" s="580"/>
      <c r="V134" s="581"/>
    </row>
    <row r="135" spans="2:22" ht="27" customHeight="1">
      <c r="B135" s="579"/>
      <c r="C135" s="580"/>
      <c r="D135" s="580"/>
      <c r="E135" s="580"/>
      <c r="F135" s="580"/>
      <c r="G135" s="580"/>
      <c r="H135" s="580"/>
      <c r="I135" s="580"/>
      <c r="J135" s="580"/>
      <c r="K135" s="580"/>
      <c r="L135" s="580"/>
      <c r="M135" s="580"/>
      <c r="N135" s="580"/>
      <c r="O135" s="580"/>
      <c r="P135" s="580"/>
      <c r="Q135" s="580"/>
      <c r="R135" s="580"/>
      <c r="S135" s="580"/>
      <c r="T135" s="580"/>
      <c r="U135" s="580"/>
      <c r="V135" s="581"/>
    </row>
    <row r="136" spans="2:22" ht="27" customHeight="1">
      <c r="B136" s="579"/>
      <c r="C136" s="580"/>
      <c r="D136" s="580"/>
      <c r="E136" s="580"/>
      <c r="F136" s="580"/>
      <c r="G136" s="580"/>
      <c r="H136" s="580"/>
      <c r="I136" s="580"/>
      <c r="J136" s="580"/>
      <c r="K136" s="580"/>
      <c r="L136" s="580"/>
      <c r="M136" s="580"/>
      <c r="N136" s="580"/>
      <c r="O136" s="580"/>
      <c r="P136" s="580"/>
      <c r="Q136" s="580"/>
      <c r="R136" s="580"/>
      <c r="S136" s="580"/>
      <c r="T136" s="580"/>
      <c r="U136" s="580"/>
      <c r="V136" s="581"/>
    </row>
    <row r="137" spans="2:22" ht="27" customHeight="1">
      <c r="B137" s="579"/>
      <c r="C137" s="580"/>
      <c r="D137" s="580"/>
      <c r="E137" s="580"/>
      <c r="F137" s="580"/>
      <c r="G137" s="580"/>
      <c r="H137" s="580"/>
      <c r="I137" s="580"/>
      <c r="J137" s="580"/>
      <c r="K137" s="580"/>
      <c r="L137" s="580"/>
      <c r="M137" s="580"/>
      <c r="N137" s="580"/>
      <c r="O137" s="580"/>
      <c r="P137" s="580"/>
      <c r="Q137" s="580"/>
      <c r="R137" s="580"/>
      <c r="S137" s="580"/>
      <c r="T137" s="580"/>
      <c r="U137" s="580"/>
      <c r="V137" s="581"/>
    </row>
    <row r="138" spans="2:22" ht="27" customHeight="1">
      <c r="B138" s="579"/>
      <c r="C138" s="580"/>
      <c r="D138" s="580"/>
      <c r="E138" s="580"/>
      <c r="F138" s="580"/>
      <c r="G138" s="580"/>
      <c r="H138" s="580"/>
      <c r="I138" s="580"/>
      <c r="J138" s="580"/>
      <c r="K138" s="580"/>
      <c r="L138" s="580"/>
      <c r="M138" s="580"/>
      <c r="N138" s="580"/>
      <c r="O138" s="580"/>
      <c r="P138" s="580"/>
      <c r="Q138" s="580"/>
      <c r="R138" s="580"/>
      <c r="S138" s="580"/>
      <c r="T138" s="580"/>
      <c r="U138" s="580"/>
      <c r="V138" s="581"/>
    </row>
    <row r="139" spans="2:22" ht="27" customHeight="1">
      <c r="B139" s="579"/>
      <c r="C139" s="580"/>
      <c r="D139" s="580"/>
      <c r="E139" s="580"/>
      <c r="F139" s="580"/>
      <c r="G139" s="580"/>
      <c r="H139" s="580"/>
      <c r="I139" s="580"/>
      <c r="J139" s="580"/>
      <c r="K139" s="580"/>
      <c r="L139" s="580"/>
      <c r="M139" s="580"/>
      <c r="N139" s="580"/>
      <c r="O139" s="580"/>
      <c r="P139" s="580"/>
      <c r="Q139" s="580"/>
      <c r="R139" s="580"/>
      <c r="S139" s="580"/>
      <c r="T139" s="580"/>
      <c r="U139" s="580"/>
      <c r="V139" s="581"/>
    </row>
    <row r="140" spans="2:22" ht="27" customHeight="1">
      <c r="B140" s="579"/>
      <c r="C140" s="580"/>
      <c r="D140" s="580"/>
      <c r="E140" s="580"/>
      <c r="F140" s="580"/>
      <c r="G140" s="580"/>
      <c r="H140" s="580"/>
      <c r="I140" s="580"/>
      <c r="J140" s="580"/>
      <c r="K140" s="580"/>
      <c r="L140" s="580"/>
      <c r="M140" s="580"/>
      <c r="N140" s="580"/>
      <c r="O140" s="580"/>
      <c r="P140" s="580"/>
      <c r="Q140" s="580"/>
      <c r="R140" s="580"/>
      <c r="S140" s="580"/>
      <c r="T140" s="580"/>
      <c r="U140" s="580"/>
      <c r="V140" s="581"/>
    </row>
    <row r="141" spans="2:22" ht="27" customHeight="1" thickBot="1">
      <c r="B141" s="582"/>
      <c r="C141" s="583"/>
      <c r="D141" s="583"/>
      <c r="E141" s="583"/>
      <c r="F141" s="583"/>
      <c r="G141" s="583"/>
      <c r="H141" s="583"/>
      <c r="I141" s="583"/>
      <c r="J141" s="583"/>
      <c r="K141" s="583"/>
      <c r="L141" s="583"/>
      <c r="M141" s="583"/>
      <c r="N141" s="583"/>
      <c r="O141" s="583"/>
      <c r="P141" s="583"/>
      <c r="Q141" s="583"/>
      <c r="R141" s="583"/>
      <c r="S141" s="583"/>
      <c r="T141" s="583"/>
      <c r="U141" s="583"/>
      <c r="V141" s="584"/>
    </row>
    <row r="142" spans="2:22" ht="27" customHeight="1">
      <c r="B142" s="45" t="s">
        <v>381</v>
      </c>
    </row>
    <row r="143" spans="2:22" ht="27" customHeight="1">
      <c r="B143" s="46" t="s">
        <v>382</v>
      </c>
    </row>
    <row r="144" spans="2:22" ht="27" customHeight="1">
      <c r="B144" s="46" t="s">
        <v>383</v>
      </c>
    </row>
    <row r="145" spans="2:2" ht="27" customHeight="1">
      <c r="B145" s="46" t="s">
        <v>384</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OqVlNh/PIhGx84JrsuADA6JR+7X0fGJEj2f+ts7OdboyfJr/o0uLy4E4ePk8woTCfkFx3qIJy0tynCOepklNcA==" saltValue="oZvoub9HVQVemB3hFPAZiQ==" spinCount="100000" sheet="1" formatCells="0" formatColumns="0" formatRows="0" insertColumns="0" insertRows="0" insertHyperlinks="0" deleteColumns="0" deleteRows="0"/>
  <mergeCells count="8">
    <mergeCell ref="B84:V84"/>
    <mergeCell ref="B85:V141"/>
    <mergeCell ref="B1:V1"/>
    <mergeCell ref="B2:V2"/>
    <mergeCell ref="B3:V3"/>
    <mergeCell ref="B4:V39"/>
    <mergeCell ref="B40:V40"/>
    <mergeCell ref="B41:V77"/>
  </mergeCells>
  <phoneticPr fontId="5"/>
  <pageMargins left="0.70866141732283472" right="0.70866141732283472" top="0.74803149606299213" bottom="0.74803149606299213" header="0.31496062992125984" footer="0.31496062992125984"/>
  <pageSetup paperSize="9" scale="41" fitToHeight="2" orientation="portrait" r:id="rId1"/>
  <headerFooter>
    <oddFooter>&amp;Lsf08Cb2_t1</oddFooter>
  </headerFooter>
  <rowBreaks count="2" manualBreakCount="2">
    <brk id="39" max="16383" man="1"/>
    <brk id="83" max="22"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33019-2BC2-4D2D-85F3-65352BABA8AF}">
  <sheetPr>
    <tabColor theme="9" tint="0.39997558519241921"/>
    <pageSetUpPr fitToPage="1"/>
  </sheetPr>
  <dimension ref="A1:AM45"/>
  <sheetViews>
    <sheetView showGridLines="0" view="pageBreakPreview" zoomScaleNormal="100" zoomScaleSheetLayoutView="100" workbookViewId="0">
      <selection activeCell="BG26" sqref="BG26"/>
    </sheetView>
  </sheetViews>
  <sheetFormatPr defaultColWidth="3.08203125" defaultRowHeight="15"/>
  <cols>
    <col min="1" max="13" width="3.08203125" style="141"/>
    <col min="14" max="14" width="8.08203125" style="141" customWidth="1"/>
    <col min="15" max="19" width="3.08203125" style="141"/>
    <col min="20" max="20" width="2.83203125" style="141" customWidth="1"/>
    <col min="21" max="23" width="3.08203125" style="141"/>
    <col min="24" max="24" width="1.83203125" style="141" customWidth="1"/>
    <col min="25" max="25" width="2.75" style="141" customWidth="1"/>
    <col min="26" max="27" width="1.1640625" style="141" customWidth="1"/>
    <col min="28" max="30" width="12.75" style="141" hidden="1" customWidth="1"/>
    <col min="31" max="31" width="5.58203125" style="141" hidden="1" customWidth="1"/>
    <col min="32" max="32" width="19.9140625" style="141" hidden="1" customWidth="1"/>
    <col min="33" max="34" width="12.75" style="141" hidden="1" customWidth="1"/>
    <col min="35" max="35" width="9.5" style="141" hidden="1" customWidth="1"/>
    <col min="36" max="36" width="3.75" style="141" hidden="1" customWidth="1"/>
    <col min="37" max="39" width="3.08203125" style="141" hidden="1" customWidth="1"/>
    <col min="40" max="41" width="3.08203125" style="141" customWidth="1"/>
    <col min="42" max="16384" width="3.08203125" style="141"/>
  </cols>
  <sheetData>
    <row r="1" spans="1:38">
      <c r="A1" s="194" t="s">
        <v>630</v>
      </c>
      <c r="B1" s="194"/>
      <c r="C1" s="194"/>
      <c r="D1" s="194"/>
      <c r="E1" s="194"/>
      <c r="F1" s="194"/>
      <c r="G1" s="194"/>
      <c r="H1" s="194"/>
      <c r="I1" s="194"/>
      <c r="J1" s="194"/>
      <c r="K1" s="194"/>
      <c r="L1" s="194"/>
      <c r="M1" s="194"/>
      <c r="N1" s="194"/>
      <c r="O1" s="194"/>
      <c r="P1" s="194"/>
      <c r="Q1" s="194"/>
      <c r="R1" s="194"/>
      <c r="S1" s="194"/>
      <c r="T1" s="194"/>
      <c r="U1" s="194"/>
      <c r="V1" s="194"/>
      <c r="W1" s="194"/>
      <c r="X1" s="194"/>
      <c r="Y1" s="194"/>
      <c r="Z1" s="139"/>
      <c r="AA1" s="139"/>
      <c r="AB1" s="140"/>
      <c r="AC1" s="140"/>
      <c r="AD1" s="140"/>
      <c r="AE1" s="140"/>
      <c r="AF1" s="140"/>
      <c r="AG1" s="140"/>
      <c r="AH1" s="140"/>
      <c r="AI1" s="140"/>
      <c r="AJ1" s="140"/>
      <c r="AK1" s="140"/>
      <c r="AL1" s="140"/>
    </row>
    <row r="2" spans="1:38">
      <c r="A2" s="195" t="s">
        <v>537</v>
      </c>
      <c r="B2" s="195"/>
      <c r="C2" s="195"/>
      <c r="D2" s="195"/>
      <c r="E2" s="195"/>
      <c r="F2" s="195"/>
      <c r="G2" s="195"/>
      <c r="H2" s="195"/>
      <c r="I2" s="195"/>
      <c r="J2" s="195"/>
      <c r="K2" s="195"/>
      <c r="L2" s="195"/>
      <c r="M2" s="195"/>
      <c r="N2" s="195"/>
      <c r="O2" s="195"/>
      <c r="P2" s="195"/>
      <c r="Q2" s="195"/>
      <c r="R2" s="195"/>
      <c r="S2" s="195"/>
      <c r="T2" s="195"/>
      <c r="U2" s="195"/>
      <c r="V2" s="195"/>
      <c r="W2" s="195"/>
      <c r="X2" s="195"/>
      <c r="Y2" s="195"/>
      <c r="Z2" s="142"/>
      <c r="AA2" s="142"/>
      <c r="AB2" s="140"/>
      <c r="AC2" s="140"/>
      <c r="AD2" s="140"/>
      <c r="AE2" s="140"/>
      <c r="AF2" s="140"/>
      <c r="AG2" s="140"/>
      <c r="AH2" s="140"/>
      <c r="AI2" s="140"/>
      <c r="AJ2" s="140"/>
      <c r="AK2" s="140"/>
      <c r="AL2" s="140"/>
    </row>
    <row r="3" spans="1:38" ht="10.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43"/>
      <c r="AA3" s="143"/>
      <c r="AB3" s="140"/>
      <c r="AC3" s="140"/>
      <c r="AD3" s="140"/>
      <c r="AE3" s="140"/>
      <c r="AF3" s="140"/>
      <c r="AG3" s="140"/>
      <c r="AH3" s="140"/>
      <c r="AI3" s="140"/>
      <c r="AJ3" s="140"/>
      <c r="AK3" s="140"/>
      <c r="AL3" s="140"/>
    </row>
    <row r="4" spans="1:38">
      <c r="A4" s="195" t="s">
        <v>623</v>
      </c>
      <c r="B4" s="195"/>
      <c r="C4" s="195"/>
      <c r="D4" s="195"/>
      <c r="E4" s="195"/>
      <c r="F4" s="195"/>
      <c r="G4" s="195"/>
      <c r="H4" s="195"/>
      <c r="I4" s="195"/>
      <c r="J4" s="195"/>
      <c r="K4" s="195"/>
      <c r="L4" s="195"/>
      <c r="M4" s="195"/>
      <c r="N4" s="195"/>
      <c r="O4" s="195"/>
      <c r="P4" s="195"/>
      <c r="Q4" s="195"/>
      <c r="R4" s="195"/>
      <c r="S4" s="195"/>
      <c r="T4" s="195"/>
      <c r="U4" s="195"/>
      <c r="V4" s="195"/>
      <c r="W4" s="195"/>
      <c r="X4" s="195"/>
      <c r="Y4" s="195"/>
      <c r="Z4" s="142"/>
      <c r="AA4" s="142"/>
      <c r="AB4" s="140"/>
      <c r="AC4" s="140"/>
      <c r="AD4" s="140"/>
      <c r="AE4" s="140" t="s">
        <v>539</v>
      </c>
      <c r="AF4" s="144" t="s">
        <v>370</v>
      </c>
      <c r="AG4" s="140">
        <v>4000</v>
      </c>
      <c r="AH4" s="140" t="s">
        <v>540</v>
      </c>
      <c r="AI4" s="140"/>
      <c r="AJ4" s="140"/>
      <c r="AK4" s="140"/>
      <c r="AL4" s="140"/>
    </row>
    <row r="5" spans="1:38" ht="19" customHeight="1">
      <c r="A5" s="197" t="s">
        <v>541</v>
      </c>
      <c r="B5" s="197"/>
      <c r="C5" s="197"/>
      <c r="D5" s="197"/>
      <c r="E5" s="197"/>
      <c r="F5" s="197"/>
      <c r="G5" s="197"/>
      <c r="H5" s="197"/>
      <c r="I5" s="197"/>
      <c r="J5" s="197"/>
      <c r="K5" s="197"/>
      <c r="L5" s="197"/>
      <c r="M5" s="197"/>
      <c r="N5" s="197"/>
      <c r="O5" s="198"/>
      <c r="P5" s="198"/>
      <c r="Q5" s="198"/>
      <c r="R5" s="198"/>
      <c r="S5" s="198"/>
      <c r="T5" s="198"/>
      <c r="U5" s="199" t="s">
        <v>542</v>
      </c>
      <c r="V5" s="196"/>
      <c r="W5" s="196"/>
      <c r="X5" s="196"/>
      <c r="Y5" s="143" t="s">
        <v>543</v>
      </c>
      <c r="Z5" s="143"/>
      <c r="AA5" s="143"/>
      <c r="AB5" s="145" t="s">
        <v>544</v>
      </c>
      <c r="AC5" s="146">
        <v>0</v>
      </c>
      <c r="AD5" s="147" t="s">
        <v>540</v>
      </c>
      <c r="AE5" s="148"/>
      <c r="AF5" s="148" t="s">
        <v>545</v>
      </c>
      <c r="AG5" s="149">
        <v>500000000</v>
      </c>
      <c r="AH5" s="148"/>
      <c r="AI5" s="148"/>
      <c r="AJ5" s="148"/>
      <c r="AK5" s="148"/>
      <c r="AL5" s="150"/>
    </row>
    <row r="6" spans="1:38" ht="17.5" customHeight="1">
      <c r="A6" s="200" t="s">
        <v>546</v>
      </c>
      <c r="B6" s="201"/>
      <c r="C6" s="201"/>
      <c r="D6" s="201"/>
      <c r="E6" s="201"/>
      <c r="F6" s="201"/>
      <c r="G6" s="201"/>
      <c r="H6" s="201"/>
      <c r="I6" s="201"/>
      <c r="J6" s="201"/>
      <c r="K6" s="201"/>
      <c r="L6" s="201"/>
      <c r="M6" s="201"/>
      <c r="N6" s="202"/>
      <c r="O6" s="203"/>
      <c r="P6" s="204"/>
      <c r="Q6" s="204"/>
      <c r="R6" s="204"/>
      <c r="S6" s="204"/>
      <c r="T6" s="205"/>
      <c r="U6" s="199" t="s">
        <v>542</v>
      </c>
      <c r="V6" s="196"/>
      <c r="W6" s="196"/>
      <c r="X6" s="196"/>
      <c r="Y6" s="143" t="s">
        <v>547</v>
      </c>
      <c r="Z6" s="143"/>
      <c r="AA6" s="143"/>
      <c r="AB6" s="140" t="s">
        <v>548</v>
      </c>
      <c r="AC6" s="146">
        <v>0</v>
      </c>
      <c r="AD6" s="147" t="s">
        <v>540</v>
      </c>
      <c r="AE6" s="140"/>
      <c r="AF6" s="140" t="s">
        <v>371</v>
      </c>
      <c r="AG6" s="151">
        <v>100000000</v>
      </c>
      <c r="AH6" s="140"/>
      <c r="AI6" s="140"/>
      <c r="AJ6" s="140"/>
      <c r="AK6" s="140"/>
      <c r="AL6" s="150"/>
    </row>
    <row r="7" spans="1:38" ht="18.5" customHeight="1">
      <c r="A7" s="206" t="s">
        <v>549</v>
      </c>
      <c r="B7" s="207"/>
      <c r="C7" s="207"/>
      <c r="D7" s="207"/>
      <c r="E7" s="207"/>
      <c r="F7" s="212" t="s">
        <v>625</v>
      </c>
      <c r="G7" s="213"/>
      <c r="H7" s="213"/>
      <c r="I7" s="213"/>
      <c r="J7" s="213"/>
      <c r="K7" s="213"/>
      <c r="L7" s="213"/>
      <c r="M7" s="213"/>
      <c r="N7" s="214"/>
      <c r="O7" s="198"/>
      <c r="P7" s="198"/>
      <c r="Q7" s="198"/>
      <c r="R7" s="198"/>
      <c r="S7" s="198"/>
      <c r="T7" s="198"/>
      <c r="U7" s="199" t="s">
        <v>540</v>
      </c>
      <c r="V7" s="196"/>
      <c r="W7" s="196"/>
      <c r="X7" s="196"/>
      <c r="Y7" s="143" t="s">
        <v>550</v>
      </c>
      <c r="Z7" s="143"/>
      <c r="AA7" s="143"/>
      <c r="AB7" s="140" t="s">
        <v>551</v>
      </c>
      <c r="AC7" s="152">
        <v>0</v>
      </c>
      <c r="AD7" s="147" t="s">
        <v>540</v>
      </c>
      <c r="AE7" s="140"/>
      <c r="AF7" s="140" t="s">
        <v>552</v>
      </c>
      <c r="AG7" s="153">
        <f>G29</f>
        <v>0</v>
      </c>
      <c r="AH7" s="154" t="s">
        <v>553</v>
      </c>
      <c r="AI7" s="140"/>
      <c r="AJ7" s="140"/>
      <c r="AK7" s="140"/>
      <c r="AL7" s="150"/>
    </row>
    <row r="8" spans="1:38" ht="18" hidden="1">
      <c r="A8" s="208"/>
      <c r="B8" s="209"/>
      <c r="C8" s="209"/>
      <c r="D8" s="209"/>
      <c r="E8" s="209"/>
      <c r="F8" s="215" t="s">
        <v>554</v>
      </c>
      <c r="G8" s="216"/>
      <c r="H8" s="216"/>
      <c r="I8" s="216"/>
      <c r="J8" s="216"/>
      <c r="K8" s="216"/>
      <c r="L8" s="216"/>
      <c r="M8" s="216"/>
      <c r="N8" s="217"/>
      <c r="O8" s="218"/>
      <c r="P8" s="218"/>
      <c r="Q8" s="218"/>
      <c r="R8" s="218"/>
      <c r="S8" s="218"/>
      <c r="T8" s="218"/>
      <c r="U8" s="199" t="s">
        <v>540</v>
      </c>
      <c r="V8" s="196"/>
      <c r="W8" s="196"/>
      <c r="X8" s="196"/>
      <c r="Y8" s="143" t="s">
        <v>555</v>
      </c>
      <c r="Z8" s="143"/>
      <c r="AA8" s="143"/>
      <c r="AB8" s="140"/>
      <c r="AC8" s="140"/>
      <c r="AD8" s="140"/>
      <c r="AE8" s="140"/>
      <c r="AF8" s="144" t="s">
        <v>372</v>
      </c>
      <c r="AG8" s="151">
        <f>IF(AG7&gt;=AG4,AG5,AG6)</f>
        <v>100000000</v>
      </c>
      <c r="AH8" s="155" t="s">
        <v>556</v>
      </c>
      <c r="AI8" s="140"/>
      <c r="AJ8" s="140"/>
      <c r="AK8" s="140"/>
      <c r="AL8" s="140"/>
    </row>
    <row r="9" spans="1:38" ht="18" hidden="1">
      <c r="A9" s="210"/>
      <c r="B9" s="211"/>
      <c r="C9" s="211"/>
      <c r="D9" s="211"/>
      <c r="E9" s="211"/>
      <c r="F9" s="212" t="s">
        <v>557</v>
      </c>
      <c r="G9" s="213"/>
      <c r="H9" s="213"/>
      <c r="I9" s="213"/>
      <c r="J9" s="213"/>
      <c r="K9" s="213"/>
      <c r="L9" s="213"/>
      <c r="M9" s="213"/>
      <c r="N9" s="214"/>
      <c r="O9" s="218"/>
      <c r="P9" s="218"/>
      <c r="Q9" s="218"/>
      <c r="R9" s="218"/>
      <c r="S9" s="218"/>
      <c r="T9" s="218"/>
      <c r="U9" s="199" t="s">
        <v>540</v>
      </c>
      <c r="V9" s="196"/>
      <c r="W9" s="196"/>
      <c r="X9" s="196"/>
      <c r="Y9" s="143" t="s">
        <v>558</v>
      </c>
      <c r="Z9" s="143"/>
      <c r="AA9" s="143"/>
      <c r="AB9" s="140"/>
      <c r="AC9" s="140"/>
      <c r="AD9" s="140"/>
      <c r="AE9" s="140"/>
      <c r="AF9" s="155" t="s">
        <v>559</v>
      </c>
      <c r="AG9" s="153"/>
      <c r="AH9" s="140"/>
      <c r="AI9" s="140"/>
      <c r="AJ9" s="140"/>
      <c r="AK9" s="140"/>
      <c r="AL9" s="140"/>
    </row>
    <row r="10" spans="1:38" hidden="1">
      <c r="A10" s="156" t="s">
        <v>560</v>
      </c>
      <c r="C10" s="157"/>
      <c r="D10" s="157"/>
      <c r="E10" s="157"/>
      <c r="F10" s="142"/>
      <c r="G10" s="157"/>
      <c r="H10" s="157"/>
      <c r="I10" s="157"/>
      <c r="K10" s="142"/>
      <c r="L10" s="142"/>
      <c r="M10" s="142"/>
      <c r="N10" s="142"/>
      <c r="O10" s="158"/>
      <c r="P10" s="158"/>
      <c r="Q10" s="158"/>
      <c r="R10" s="158"/>
      <c r="S10" s="158"/>
      <c r="T10" s="158"/>
      <c r="U10" s="143"/>
      <c r="V10" s="143"/>
      <c r="W10" s="143"/>
      <c r="X10" s="143"/>
      <c r="Y10" s="143"/>
      <c r="Z10" s="143"/>
      <c r="AA10" s="143"/>
      <c r="AB10" s="140"/>
      <c r="AC10" s="140"/>
      <c r="AD10" s="140"/>
      <c r="AE10" s="140"/>
      <c r="AF10" s="140"/>
      <c r="AG10" s="153"/>
      <c r="AH10" s="140"/>
      <c r="AI10" s="140"/>
      <c r="AJ10" s="140"/>
      <c r="AK10" s="140"/>
      <c r="AL10" s="140"/>
    </row>
    <row r="11" spans="1:38" hidden="1">
      <c r="A11" s="156" t="s">
        <v>561</v>
      </c>
      <c r="B11" s="156"/>
      <c r="C11" s="156"/>
      <c r="D11" s="156"/>
      <c r="E11" s="157"/>
      <c r="F11" s="142"/>
      <c r="G11" s="157"/>
      <c r="H11" s="157"/>
      <c r="I11" s="157"/>
      <c r="K11" s="142"/>
      <c r="L11" s="142"/>
      <c r="M11" s="142"/>
      <c r="N11" s="142"/>
      <c r="O11" s="158"/>
      <c r="P11" s="158"/>
      <c r="Q11" s="158"/>
      <c r="R11" s="158"/>
      <c r="S11" s="158"/>
      <c r="T11" s="158"/>
      <c r="U11" s="143"/>
      <c r="V11" s="143"/>
      <c r="W11" s="143"/>
      <c r="X11" s="143"/>
      <c r="Y11" s="143"/>
      <c r="Z11" s="143"/>
      <c r="AA11" s="143"/>
      <c r="AB11" s="140"/>
      <c r="AC11" s="140"/>
      <c r="AD11" s="140"/>
      <c r="AE11" s="140"/>
      <c r="AF11" s="140"/>
      <c r="AG11" s="153"/>
      <c r="AH11" s="140"/>
      <c r="AI11" s="140"/>
      <c r="AJ11" s="140"/>
      <c r="AK11" s="140"/>
      <c r="AL11" s="140"/>
    </row>
    <row r="12" spans="1:38" hidden="1">
      <c r="A12" s="156" t="s">
        <v>562</v>
      </c>
      <c r="B12" s="156"/>
      <c r="C12" s="156"/>
      <c r="D12" s="156"/>
      <c r="E12" s="157"/>
      <c r="F12" s="142"/>
      <c r="G12" s="157"/>
      <c r="H12" s="157"/>
      <c r="I12" s="157"/>
      <c r="K12" s="142"/>
      <c r="L12" s="142"/>
      <c r="M12" s="142"/>
      <c r="N12" s="142"/>
      <c r="O12" s="158"/>
      <c r="P12" s="158"/>
      <c r="Q12" s="158"/>
      <c r="R12" s="158"/>
      <c r="S12" s="158"/>
      <c r="T12" s="158"/>
      <c r="U12" s="143"/>
      <c r="V12" s="143"/>
      <c r="W12" s="143"/>
      <c r="X12" s="143"/>
      <c r="Y12" s="143"/>
      <c r="Z12" s="143"/>
      <c r="AA12" s="143"/>
      <c r="AB12" s="140"/>
      <c r="AC12" s="140"/>
      <c r="AD12" s="140"/>
      <c r="AE12" s="140"/>
      <c r="AF12" s="140"/>
      <c r="AG12" s="153"/>
      <c r="AH12" s="140"/>
      <c r="AI12" s="140"/>
      <c r="AJ12" s="140"/>
      <c r="AK12" s="140"/>
      <c r="AL12" s="140"/>
    </row>
    <row r="13" spans="1:38" ht="18" hidden="1">
      <c r="A13" s="159" t="s">
        <v>563</v>
      </c>
      <c r="B13" s="160"/>
      <c r="C13" s="161"/>
      <c r="D13" s="162"/>
      <c r="E13" s="161"/>
      <c r="F13" s="161"/>
      <c r="G13" s="161"/>
      <c r="H13" s="163"/>
      <c r="I13" s="163"/>
      <c r="J13" s="163"/>
      <c r="K13" s="163"/>
      <c r="L13" s="163"/>
      <c r="M13" s="163"/>
      <c r="N13" s="164"/>
      <c r="O13" s="220"/>
      <c r="P13" s="221"/>
      <c r="Q13" s="221"/>
      <c r="R13" s="221"/>
      <c r="S13" s="221"/>
      <c r="T13" s="222"/>
      <c r="U13" s="199" t="s">
        <v>540</v>
      </c>
      <c r="V13" s="196"/>
      <c r="W13" s="196"/>
      <c r="X13" s="196"/>
      <c r="Y13" s="143" t="s">
        <v>564</v>
      </c>
      <c r="Z13" s="143"/>
      <c r="AA13" s="143"/>
      <c r="AB13" s="140"/>
      <c r="AC13" s="140"/>
      <c r="AD13" s="140"/>
      <c r="AE13" s="140"/>
      <c r="AF13" s="140"/>
      <c r="AG13" s="153"/>
      <c r="AH13" s="140"/>
      <c r="AI13" s="140"/>
      <c r="AJ13" s="140"/>
      <c r="AK13" s="140"/>
      <c r="AL13" s="140"/>
    </row>
    <row r="14" spans="1:38" ht="11" hidden="1" customHeight="1">
      <c r="A14" s="159" t="s">
        <v>565</v>
      </c>
      <c r="B14" s="165"/>
      <c r="C14" s="161"/>
      <c r="D14" s="162"/>
      <c r="E14" s="161"/>
      <c r="F14" s="161"/>
      <c r="G14" s="161"/>
      <c r="H14" s="163"/>
      <c r="I14" s="163"/>
      <c r="J14" s="163"/>
      <c r="K14" s="163"/>
      <c r="L14" s="163"/>
      <c r="M14" s="163"/>
      <c r="N14" s="164"/>
      <c r="O14" s="220"/>
      <c r="P14" s="221"/>
      <c r="Q14" s="221"/>
      <c r="R14" s="221"/>
      <c r="S14" s="221"/>
      <c r="T14" s="222"/>
      <c r="U14" s="199" t="s">
        <v>540</v>
      </c>
      <c r="V14" s="196"/>
      <c r="W14" s="196"/>
      <c r="X14" s="196"/>
      <c r="Y14" s="143" t="s">
        <v>566</v>
      </c>
      <c r="Z14" s="143"/>
      <c r="AA14" s="143"/>
      <c r="AB14" s="140"/>
      <c r="AC14" s="140"/>
      <c r="AD14" s="140"/>
      <c r="AE14" s="140"/>
      <c r="AF14" s="140"/>
      <c r="AG14" s="153"/>
      <c r="AH14" s="140"/>
      <c r="AI14" s="140"/>
      <c r="AJ14" s="140"/>
      <c r="AK14" s="140"/>
      <c r="AL14" s="140"/>
    </row>
    <row r="15" spans="1:38" ht="17.5" customHeight="1">
      <c r="A15" s="193"/>
      <c r="B15" s="193"/>
      <c r="C15" s="193"/>
      <c r="D15" s="193"/>
      <c r="E15" s="193"/>
      <c r="AB15" s="140"/>
      <c r="AC15" s="140"/>
      <c r="AD15" s="140"/>
      <c r="AE15" s="140"/>
      <c r="AH15" s="140"/>
      <c r="AI15" s="140"/>
      <c r="AJ15" s="140"/>
      <c r="AK15" s="140"/>
      <c r="AL15" s="140"/>
    </row>
    <row r="16" spans="1:38">
      <c r="A16" s="142" t="s">
        <v>622</v>
      </c>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0"/>
      <c r="AC16" s="140"/>
      <c r="AD16" s="140"/>
      <c r="AE16" s="140"/>
      <c r="AF16" s="140"/>
      <c r="AG16" s="140"/>
      <c r="AH16" s="140"/>
      <c r="AI16" s="140"/>
      <c r="AJ16" s="140"/>
      <c r="AK16" s="140"/>
      <c r="AL16" s="140"/>
    </row>
    <row r="17" spans="1:38">
      <c r="A17" s="197" t="s">
        <v>567</v>
      </c>
      <c r="B17" s="197"/>
      <c r="C17" s="197"/>
      <c r="D17" s="197"/>
      <c r="E17" s="197"/>
      <c r="F17" s="197"/>
      <c r="G17" s="197"/>
      <c r="H17" s="197"/>
      <c r="I17" s="197"/>
      <c r="J17" s="197"/>
      <c r="K17" s="197"/>
      <c r="L17" s="197"/>
      <c r="M17" s="197"/>
      <c r="N17" s="197"/>
      <c r="O17" s="219"/>
      <c r="P17" s="219"/>
      <c r="Q17" s="219"/>
      <c r="R17" s="219"/>
      <c r="S17" s="219"/>
      <c r="T17" s="219"/>
      <c r="U17" s="196" t="s">
        <v>568</v>
      </c>
      <c r="V17" s="196"/>
      <c r="W17" s="196"/>
      <c r="X17" s="196"/>
      <c r="Y17" s="143" t="s">
        <v>569</v>
      </c>
      <c r="Z17" s="143"/>
      <c r="AA17" s="143"/>
      <c r="AB17" s="140"/>
      <c r="AC17" s="140"/>
      <c r="AD17" s="140"/>
      <c r="AE17" s="140"/>
      <c r="AF17" s="140"/>
      <c r="AG17" s="140"/>
      <c r="AH17" s="140"/>
      <c r="AI17" s="140"/>
      <c r="AJ17" s="140"/>
      <c r="AK17" s="140"/>
      <c r="AL17" s="140"/>
    </row>
    <row r="18" spans="1:38">
      <c r="A18" s="197" t="s">
        <v>570</v>
      </c>
      <c r="B18" s="197"/>
      <c r="C18" s="197"/>
      <c r="D18" s="197"/>
      <c r="E18" s="197"/>
      <c r="F18" s="197"/>
      <c r="G18" s="197"/>
      <c r="H18" s="197"/>
      <c r="I18" s="197"/>
      <c r="J18" s="197"/>
      <c r="K18" s="197"/>
      <c r="L18" s="197"/>
      <c r="M18" s="197"/>
      <c r="N18" s="197"/>
      <c r="O18" s="203"/>
      <c r="P18" s="204"/>
      <c r="Q18" s="204"/>
      <c r="R18" s="204"/>
      <c r="S18" s="204"/>
      <c r="T18" s="205"/>
      <c r="U18" s="196" t="s">
        <v>22</v>
      </c>
      <c r="V18" s="196"/>
      <c r="W18" s="196"/>
      <c r="X18" s="196"/>
      <c r="Y18" s="143" t="s">
        <v>571</v>
      </c>
      <c r="Z18" s="143"/>
      <c r="AA18" s="143"/>
      <c r="AB18" s="140"/>
      <c r="AC18" s="140"/>
      <c r="AD18" s="140"/>
      <c r="AE18" s="140"/>
      <c r="AF18" s="140"/>
      <c r="AG18" s="140"/>
      <c r="AH18" s="140"/>
      <c r="AI18" s="140"/>
      <c r="AJ18" s="140"/>
      <c r="AK18" s="140"/>
      <c r="AL18" s="140"/>
    </row>
    <row r="19" spans="1:38">
      <c r="A19" s="197" t="s">
        <v>592</v>
      </c>
      <c r="B19" s="197"/>
      <c r="C19" s="197"/>
      <c r="D19" s="197"/>
      <c r="E19" s="197"/>
      <c r="F19" s="197"/>
      <c r="G19" s="197"/>
      <c r="H19" s="197"/>
      <c r="I19" s="197"/>
      <c r="J19" s="197"/>
      <c r="K19" s="197"/>
      <c r="L19" s="197"/>
      <c r="M19" s="197"/>
      <c r="N19" s="197"/>
      <c r="O19" s="203"/>
      <c r="P19" s="204"/>
      <c r="Q19" s="204"/>
      <c r="R19" s="204"/>
      <c r="S19" s="204"/>
      <c r="T19" s="205"/>
      <c r="U19" s="196" t="s">
        <v>22</v>
      </c>
      <c r="V19" s="196"/>
      <c r="W19" s="196"/>
      <c r="X19" s="196"/>
      <c r="Y19" s="143" t="s">
        <v>572</v>
      </c>
      <c r="Z19" s="143"/>
      <c r="AA19" s="143"/>
      <c r="AB19" s="140"/>
      <c r="AC19" s="140"/>
      <c r="AD19" s="140"/>
      <c r="AF19" s="140"/>
      <c r="AG19" s="140"/>
      <c r="AH19" s="140"/>
      <c r="AI19" s="140"/>
      <c r="AJ19" s="140"/>
      <c r="AK19" s="140"/>
      <c r="AL19" s="140"/>
    </row>
    <row r="20" spans="1:38">
      <c r="A20" s="197" t="s">
        <v>593</v>
      </c>
      <c r="B20" s="197"/>
      <c r="C20" s="197"/>
      <c r="D20" s="197"/>
      <c r="E20" s="197"/>
      <c r="F20" s="197"/>
      <c r="G20" s="197"/>
      <c r="H20" s="197"/>
      <c r="I20" s="197"/>
      <c r="J20" s="197"/>
      <c r="K20" s="197"/>
      <c r="L20" s="197"/>
      <c r="M20" s="197"/>
      <c r="N20" s="197"/>
      <c r="O20" s="203"/>
      <c r="P20" s="204"/>
      <c r="Q20" s="204"/>
      <c r="R20" s="204"/>
      <c r="S20" s="204"/>
      <c r="T20" s="205"/>
      <c r="U20" s="196" t="s">
        <v>22</v>
      </c>
      <c r="V20" s="196"/>
      <c r="W20" s="196"/>
      <c r="X20" s="196"/>
      <c r="Y20" s="143" t="s">
        <v>573</v>
      </c>
      <c r="Z20" s="143"/>
      <c r="AA20" s="143"/>
      <c r="AB20" s="140"/>
      <c r="AC20" s="140"/>
      <c r="AD20" s="140"/>
      <c r="AE20" s="155"/>
      <c r="AF20" s="140"/>
      <c r="AG20" s="140"/>
      <c r="AH20" s="140"/>
      <c r="AI20" s="140"/>
      <c r="AJ20" s="140"/>
      <c r="AK20" s="140"/>
      <c r="AL20" s="140"/>
    </row>
    <row r="21" spans="1:38" ht="20" customHeight="1">
      <c r="A21" s="196"/>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43"/>
      <c r="AA21" s="143"/>
      <c r="AB21" s="140"/>
      <c r="AC21" s="140"/>
      <c r="AD21" s="140"/>
      <c r="AE21" s="140"/>
      <c r="AF21" s="140"/>
      <c r="AG21" s="140"/>
      <c r="AH21" s="140"/>
      <c r="AI21" s="140"/>
      <c r="AJ21" s="140"/>
      <c r="AK21" s="140"/>
      <c r="AL21" s="140"/>
    </row>
    <row r="22" spans="1:38">
      <c r="A22" s="195" t="s">
        <v>574</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42"/>
      <c r="AA22" s="142"/>
      <c r="AB22" s="140"/>
      <c r="AC22" s="140"/>
      <c r="AD22" s="140"/>
      <c r="AE22" s="140"/>
      <c r="AF22" s="140"/>
      <c r="AG22" s="140"/>
      <c r="AH22" s="140"/>
      <c r="AI22" s="140"/>
      <c r="AJ22" s="140"/>
      <c r="AK22" s="140"/>
      <c r="AL22" s="140"/>
    </row>
    <row r="23" spans="1:38" ht="22" customHeight="1">
      <c r="A23" s="195" t="s">
        <v>575</v>
      </c>
      <c r="B23" s="195"/>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42"/>
      <c r="AA23" s="142"/>
      <c r="AB23" s="140"/>
      <c r="AC23" s="140"/>
      <c r="AD23" s="140"/>
      <c r="AE23" s="140"/>
      <c r="AF23" s="140"/>
      <c r="AG23" s="140"/>
      <c r="AH23" s="140"/>
      <c r="AI23" s="140"/>
      <c r="AJ23" s="140"/>
      <c r="AK23" s="140"/>
      <c r="AL23" s="140"/>
    </row>
    <row r="24" spans="1:38">
      <c r="A24" s="223" t="s">
        <v>576</v>
      </c>
      <c r="B24" s="224"/>
      <c r="C24" s="224"/>
      <c r="D24" s="224"/>
      <c r="E24" s="225"/>
      <c r="F24" s="229" t="s">
        <v>577</v>
      </c>
      <c r="G24" s="231" t="str">
        <f>IF(O19="","",O19)</f>
        <v/>
      </c>
      <c r="H24" s="231"/>
      <c r="I24" s="231"/>
      <c r="J24" s="231"/>
      <c r="K24" s="231"/>
      <c r="L24" s="231"/>
      <c r="M24" s="232" t="s">
        <v>578</v>
      </c>
      <c r="N24" s="231" t="str">
        <f>IF(O18="","",O18)</f>
        <v/>
      </c>
      <c r="O24" s="231"/>
      <c r="P24" s="231"/>
      <c r="Q24" s="231"/>
      <c r="R24" s="231"/>
      <c r="S24" s="231"/>
      <c r="T24" s="234" t="s">
        <v>577</v>
      </c>
      <c r="U24" s="236" t="str">
        <f>IF(OR(G24="",N24="",N24=0),"",TRUNC((G24/N24),2))</f>
        <v/>
      </c>
      <c r="V24" s="237"/>
      <c r="W24" s="237"/>
      <c r="X24" s="238"/>
      <c r="AB24" s="140"/>
      <c r="AC24" s="140"/>
      <c r="AD24" s="140"/>
      <c r="AE24" s="140"/>
      <c r="AF24" s="140"/>
      <c r="AG24" s="140"/>
      <c r="AH24" s="140"/>
      <c r="AI24" s="140"/>
      <c r="AJ24" s="140"/>
      <c r="AK24" s="140"/>
      <c r="AL24" s="140"/>
    </row>
    <row r="25" spans="1:38">
      <c r="A25" s="226"/>
      <c r="B25" s="227"/>
      <c r="C25" s="227"/>
      <c r="D25" s="227"/>
      <c r="E25" s="228"/>
      <c r="F25" s="230"/>
      <c r="G25" s="227" t="s">
        <v>572</v>
      </c>
      <c r="H25" s="227"/>
      <c r="I25" s="227"/>
      <c r="J25" s="227"/>
      <c r="K25" s="227"/>
      <c r="L25" s="227"/>
      <c r="M25" s="233"/>
      <c r="N25" s="227" t="s">
        <v>571</v>
      </c>
      <c r="O25" s="227"/>
      <c r="P25" s="227"/>
      <c r="Q25" s="227"/>
      <c r="R25" s="227"/>
      <c r="S25" s="227"/>
      <c r="T25" s="235"/>
      <c r="U25" s="226"/>
      <c r="V25" s="227"/>
      <c r="W25" s="227"/>
      <c r="X25" s="228"/>
      <c r="AB25" s="140"/>
      <c r="AC25" s="140"/>
      <c r="AD25" s="140"/>
      <c r="AE25" s="140"/>
      <c r="AF25" s="140"/>
      <c r="AG25" s="140"/>
      <c r="AH25" s="140"/>
      <c r="AI25" s="140"/>
      <c r="AJ25" s="140"/>
      <c r="AK25" s="140"/>
      <c r="AL25" s="140"/>
    </row>
    <row r="26" spans="1:38">
      <c r="A26" s="223" t="s">
        <v>579</v>
      </c>
      <c r="B26" s="224"/>
      <c r="C26" s="224"/>
      <c r="D26" s="224"/>
      <c r="E26" s="225"/>
      <c r="F26" s="229" t="s">
        <v>577</v>
      </c>
      <c r="G26" s="231" t="str">
        <f>IF(O20="","",O20)</f>
        <v/>
      </c>
      <c r="H26" s="231"/>
      <c r="I26" s="231"/>
      <c r="J26" s="231"/>
      <c r="K26" s="231"/>
      <c r="L26" s="231"/>
      <c r="M26" s="232" t="s">
        <v>578</v>
      </c>
      <c r="N26" s="239" t="str">
        <f>IF(O17="","",O17)</f>
        <v/>
      </c>
      <c r="O26" s="239"/>
      <c r="P26" s="239"/>
      <c r="Q26" s="239"/>
      <c r="R26" s="239"/>
      <c r="S26" s="239"/>
      <c r="T26" s="234" t="s">
        <v>577</v>
      </c>
      <c r="U26" s="240" t="str">
        <f>IF(OR(G26="",N26="",N26=0),"",G26/N26)</f>
        <v/>
      </c>
      <c r="V26" s="241"/>
      <c r="W26" s="241"/>
      <c r="X26" s="242"/>
      <c r="AB26" s="140"/>
      <c r="AC26" s="140"/>
      <c r="AD26" s="140"/>
      <c r="AE26" s="140"/>
      <c r="AF26" s="140"/>
      <c r="AG26" s="140"/>
      <c r="AH26" s="140"/>
      <c r="AI26" s="140"/>
      <c r="AJ26" s="140"/>
      <c r="AK26" s="140"/>
      <c r="AL26" s="140"/>
    </row>
    <row r="27" spans="1:38">
      <c r="A27" s="226"/>
      <c r="B27" s="227"/>
      <c r="C27" s="227"/>
      <c r="D27" s="227"/>
      <c r="E27" s="228"/>
      <c r="F27" s="230"/>
      <c r="G27" s="227" t="s">
        <v>573</v>
      </c>
      <c r="H27" s="227"/>
      <c r="I27" s="227"/>
      <c r="J27" s="227"/>
      <c r="K27" s="227"/>
      <c r="L27" s="227"/>
      <c r="M27" s="233"/>
      <c r="N27" s="227" t="s">
        <v>569</v>
      </c>
      <c r="O27" s="227"/>
      <c r="P27" s="227"/>
      <c r="Q27" s="227"/>
      <c r="R27" s="227"/>
      <c r="S27" s="227"/>
      <c r="T27" s="235"/>
      <c r="U27" s="226"/>
      <c r="V27" s="227"/>
      <c r="W27" s="227"/>
      <c r="X27" s="228"/>
      <c r="AB27" s="140"/>
      <c r="AC27" s="140"/>
      <c r="AD27" s="140"/>
      <c r="AE27" s="140"/>
      <c r="AF27" s="140"/>
      <c r="AG27" s="140"/>
      <c r="AH27" s="140"/>
      <c r="AI27" s="140"/>
      <c r="AJ27" s="140"/>
      <c r="AK27" s="140"/>
      <c r="AL27" s="140"/>
    </row>
    <row r="28" spans="1:38" ht="24" customHeight="1">
      <c r="A28" s="195" t="s">
        <v>580</v>
      </c>
      <c r="B28" s="195"/>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42"/>
      <c r="AA28" s="142"/>
      <c r="AB28" s="140"/>
      <c r="AC28" s="140"/>
      <c r="AD28" s="140"/>
      <c r="AE28" s="140"/>
      <c r="AF28" s="140"/>
      <c r="AG28" s="140"/>
      <c r="AH28" s="140"/>
      <c r="AI28" s="140"/>
      <c r="AJ28" s="140"/>
      <c r="AK28" s="140"/>
      <c r="AL28" s="140"/>
    </row>
    <row r="29" spans="1:38" ht="15.75" customHeight="1">
      <c r="A29" s="223" t="s">
        <v>581</v>
      </c>
      <c r="B29" s="243"/>
      <c r="C29" s="243"/>
      <c r="D29" s="243"/>
      <c r="E29" s="244"/>
      <c r="F29" s="229" t="s">
        <v>577</v>
      </c>
      <c r="G29" s="231">
        <f>INT(O7+O13)</f>
        <v>0</v>
      </c>
      <c r="H29" s="231"/>
      <c r="I29" s="231"/>
      <c r="J29" s="231"/>
      <c r="K29" s="252" t="s">
        <v>578</v>
      </c>
      <c r="L29" s="231" t="str">
        <f>IF(O5="","",O5)</f>
        <v/>
      </c>
      <c r="M29" s="231"/>
      <c r="N29" s="231"/>
      <c r="O29" s="231"/>
      <c r="P29" s="234" t="s">
        <v>577</v>
      </c>
      <c r="Q29" s="256" t="str">
        <f>IF(OR(G29="",L29="",L29=0),"",TRUNC(G29/L29*100,2))</f>
        <v/>
      </c>
      <c r="R29" s="257"/>
      <c r="S29" s="257"/>
      <c r="T29" s="258"/>
      <c r="U29" s="196" t="s">
        <v>582</v>
      </c>
      <c r="V29" s="196"/>
      <c r="W29" s="196"/>
      <c r="X29" s="196"/>
      <c r="AB29" s="140"/>
      <c r="AC29" s="140"/>
      <c r="AD29" s="140"/>
      <c r="AE29" s="140"/>
      <c r="AF29" s="140"/>
      <c r="AG29" s="140"/>
      <c r="AH29" s="140"/>
      <c r="AI29" s="140"/>
      <c r="AJ29" s="140"/>
      <c r="AK29" s="140"/>
      <c r="AL29" s="140"/>
    </row>
    <row r="30" spans="1:38">
      <c r="A30" s="245"/>
      <c r="B30" s="246"/>
      <c r="C30" s="246"/>
      <c r="D30" s="246"/>
      <c r="E30" s="247"/>
      <c r="F30" s="251"/>
      <c r="G30" s="253" t="s">
        <v>550</v>
      </c>
      <c r="H30" s="253"/>
      <c r="I30" s="253"/>
      <c r="J30" s="253"/>
      <c r="K30" s="253"/>
      <c r="L30" s="253" t="s">
        <v>543</v>
      </c>
      <c r="M30" s="253"/>
      <c r="N30" s="253"/>
      <c r="O30" s="253"/>
      <c r="P30" s="255"/>
      <c r="Q30" s="199"/>
      <c r="R30" s="196"/>
      <c r="S30" s="196"/>
      <c r="T30" s="259"/>
      <c r="U30" s="196"/>
      <c r="V30" s="196"/>
      <c r="W30" s="196"/>
      <c r="X30" s="196"/>
      <c r="AB30" s="140"/>
      <c r="AC30" s="140"/>
      <c r="AD30" s="140"/>
      <c r="AE30" s="140"/>
      <c r="AF30" s="140"/>
      <c r="AG30" s="140"/>
      <c r="AH30" s="140"/>
      <c r="AI30" s="140"/>
      <c r="AJ30" s="140"/>
      <c r="AK30" s="140"/>
      <c r="AL30" s="140"/>
    </row>
    <row r="31" spans="1:38">
      <c r="A31" s="248"/>
      <c r="B31" s="249"/>
      <c r="C31" s="249"/>
      <c r="D31" s="249"/>
      <c r="E31" s="250"/>
      <c r="F31" s="230"/>
      <c r="G31" s="254"/>
      <c r="H31" s="254"/>
      <c r="I31" s="254"/>
      <c r="J31" s="254"/>
      <c r="K31" s="254"/>
      <c r="L31" s="254"/>
      <c r="M31" s="254"/>
      <c r="N31" s="254"/>
      <c r="O31" s="254"/>
      <c r="P31" s="235"/>
      <c r="Q31" s="226"/>
      <c r="R31" s="227"/>
      <c r="S31" s="227"/>
      <c r="T31" s="228"/>
      <c r="U31" s="196"/>
      <c r="V31" s="196"/>
      <c r="W31" s="196"/>
      <c r="X31" s="196"/>
      <c r="AB31" s="140"/>
      <c r="AC31" s="140"/>
      <c r="AD31" s="140"/>
      <c r="AE31" s="140"/>
      <c r="AF31" s="140"/>
      <c r="AG31" s="140"/>
      <c r="AH31" s="140"/>
      <c r="AI31" s="140"/>
      <c r="AJ31" s="140"/>
      <c r="AK31" s="140"/>
      <c r="AL31" s="140"/>
    </row>
    <row r="32" spans="1:38" ht="23.5" customHeight="1">
      <c r="A32" s="195" t="s">
        <v>584</v>
      </c>
      <c r="B32" s="195"/>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42"/>
      <c r="AA32" s="142"/>
      <c r="AB32" s="140"/>
      <c r="AC32" s="140"/>
      <c r="AD32" s="140"/>
      <c r="AE32" s="140"/>
      <c r="AF32" s="140"/>
      <c r="AG32" s="140"/>
      <c r="AH32" s="140"/>
      <c r="AI32" s="140"/>
      <c r="AJ32" s="140"/>
      <c r="AK32" s="140"/>
      <c r="AL32" s="140"/>
    </row>
    <row r="33" spans="1:38" ht="15.75" customHeight="1">
      <c r="A33" s="261" t="s">
        <v>585</v>
      </c>
      <c r="B33" s="262"/>
      <c r="C33" s="262"/>
      <c r="D33" s="262"/>
      <c r="E33" s="263"/>
      <c r="F33" s="229" t="s">
        <v>577</v>
      </c>
      <c r="G33" s="231">
        <f>INT(O7+O14)</f>
        <v>0</v>
      </c>
      <c r="H33" s="231"/>
      <c r="I33" s="231"/>
      <c r="J33" s="231"/>
      <c r="K33" s="252" t="s">
        <v>578</v>
      </c>
      <c r="L33" s="231" t="str">
        <f>IF(O6="","",O6)</f>
        <v/>
      </c>
      <c r="M33" s="231"/>
      <c r="N33" s="231"/>
      <c r="O33" s="231"/>
      <c r="P33" s="234" t="s">
        <v>577</v>
      </c>
      <c r="Q33" s="256" t="str">
        <f>IF(OR(G33="",L33="",L33=0),"",TRUNC(G33/L33*100,2))</f>
        <v/>
      </c>
      <c r="R33" s="257"/>
      <c r="S33" s="257"/>
      <c r="T33" s="258"/>
      <c r="U33" s="196" t="s">
        <v>582</v>
      </c>
      <c r="V33" s="196"/>
      <c r="W33" s="196"/>
      <c r="X33" s="196"/>
      <c r="AB33" s="140"/>
      <c r="AC33" s="140"/>
      <c r="AD33" s="140"/>
      <c r="AE33" s="140"/>
      <c r="AF33" s="140"/>
      <c r="AG33" s="140"/>
      <c r="AH33" s="140"/>
      <c r="AI33" s="140"/>
      <c r="AJ33" s="140"/>
      <c r="AK33" s="140"/>
      <c r="AL33" s="140"/>
    </row>
    <row r="34" spans="1:38">
      <c r="A34" s="264"/>
      <c r="B34" s="265"/>
      <c r="C34" s="265"/>
      <c r="D34" s="265"/>
      <c r="E34" s="266"/>
      <c r="F34" s="251"/>
      <c r="G34" s="196" t="s">
        <v>550</v>
      </c>
      <c r="H34" s="196"/>
      <c r="I34" s="196"/>
      <c r="J34" s="196"/>
      <c r="K34" s="253"/>
      <c r="L34" s="196" t="s">
        <v>547</v>
      </c>
      <c r="M34" s="196"/>
      <c r="N34" s="196"/>
      <c r="O34" s="196"/>
      <c r="P34" s="255"/>
      <c r="Q34" s="199"/>
      <c r="R34" s="196"/>
      <c r="S34" s="196"/>
      <c r="T34" s="259"/>
      <c r="U34" s="196"/>
      <c r="V34" s="196"/>
      <c r="W34" s="196"/>
      <c r="X34" s="196"/>
      <c r="AB34" s="140"/>
      <c r="AC34" s="140"/>
      <c r="AD34" s="140"/>
      <c r="AE34" s="140"/>
      <c r="AF34" s="140"/>
      <c r="AG34" s="140"/>
      <c r="AH34" s="140"/>
      <c r="AI34" s="140"/>
      <c r="AJ34" s="140"/>
      <c r="AK34" s="140"/>
      <c r="AL34" s="140"/>
    </row>
    <row r="35" spans="1:38">
      <c r="A35" s="267"/>
      <c r="B35" s="268"/>
      <c r="C35" s="268"/>
      <c r="D35" s="268"/>
      <c r="E35" s="269"/>
      <c r="F35" s="230"/>
      <c r="G35" s="227"/>
      <c r="H35" s="227"/>
      <c r="I35" s="227"/>
      <c r="J35" s="227"/>
      <c r="K35" s="254"/>
      <c r="L35" s="227"/>
      <c r="M35" s="227"/>
      <c r="N35" s="227"/>
      <c r="O35" s="227"/>
      <c r="P35" s="235"/>
      <c r="Q35" s="226"/>
      <c r="R35" s="227"/>
      <c r="S35" s="227"/>
      <c r="T35" s="228"/>
      <c r="U35" s="143"/>
      <c r="V35" s="143"/>
      <c r="W35" s="143"/>
      <c r="X35" s="143"/>
      <c r="AB35" s="140"/>
      <c r="AC35" s="140"/>
      <c r="AD35" s="140"/>
      <c r="AE35" s="140"/>
      <c r="AF35" s="140"/>
      <c r="AG35" s="140"/>
      <c r="AH35" s="140"/>
      <c r="AI35" s="140"/>
      <c r="AJ35" s="140"/>
      <c r="AK35" s="140"/>
      <c r="AL35" s="140"/>
    </row>
    <row r="36" spans="1:38" ht="14.5" customHeight="1">
      <c r="A36" s="168"/>
      <c r="B36" s="168"/>
      <c r="C36" s="168"/>
      <c r="D36" s="168"/>
      <c r="E36" s="168"/>
      <c r="F36" s="167"/>
      <c r="G36" s="143"/>
      <c r="H36" s="143"/>
      <c r="I36" s="143"/>
      <c r="J36" s="143"/>
      <c r="K36" s="166"/>
      <c r="L36" s="143"/>
      <c r="M36" s="143"/>
      <c r="N36" s="143"/>
      <c r="O36" s="143"/>
      <c r="P36" s="167"/>
      <c r="Q36" s="143"/>
      <c r="R36" s="143"/>
      <c r="S36" s="143"/>
      <c r="T36" s="143"/>
      <c r="U36" s="143"/>
      <c r="V36" s="143"/>
      <c r="W36" s="143"/>
      <c r="X36" s="143"/>
      <c r="AB36" s="140"/>
      <c r="AC36" s="140"/>
      <c r="AD36" s="140"/>
      <c r="AE36" s="140"/>
      <c r="AF36" s="140"/>
      <c r="AG36" s="140"/>
      <c r="AH36" s="140"/>
      <c r="AI36" s="140"/>
      <c r="AJ36" s="140"/>
      <c r="AK36" s="140"/>
      <c r="AL36" s="140"/>
    </row>
    <row r="37" spans="1:38" ht="13.5" hidden="1" customHeight="1">
      <c r="B37" s="169" t="s">
        <v>426</v>
      </c>
      <c r="C37" s="169"/>
      <c r="D37" s="170"/>
      <c r="E37" s="169"/>
      <c r="F37" s="171" t="s">
        <v>587</v>
      </c>
      <c r="G37" s="169"/>
      <c r="H37" s="169"/>
      <c r="I37" s="169"/>
      <c r="J37" s="169"/>
      <c r="K37" s="169"/>
      <c r="L37" s="169"/>
      <c r="M37" s="169"/>
      <c r="N37" s="169"/>
      <c r="O37" s="169"/>
      <c r="P37" s="169"/>
      <c r="Q37" s="169"/>
      <c r="R37" s="169"/>
      <c r="S37" s="143"/>
      <c r="T37" s="143"/>
      <c r="U37" s="143"/>
      <c r="V37" s="143"/>
      <c r="W37" s="143"/>
      <c r="X37" s="143"/>
      <c r="AB37" s="140"/>
      <c r="AC37" s="140"/>
      <c r="AD37" s="140"/>
      <c r="AE37" s="140"/>
      <c r="AF37" s="140"/>
      <c r="AG37" s="140"/>
      <c r="AH37" s="140"/>
      <c r="AI37" s="140"/>
      <c r="AJ37" s="140"/>
      <c r="AK37" s="140"/>
      <c r="AL37" s="140"/>
    </row>
    <row r="38" spans="1:38" hidden="1">
      <c r="E38" s="169"/>
      <c r="F38" s="171" t="s">
        <v>588</v>
      </c>
      <c r="G38" s="169"/>
      <c r="H38" s="169"/>
      <c r="I38" s="169"/>
      <c r="J38" s="169"/>
      <c r="K38" s="169"/>
      <c r="L38" s="169"/>
      <c r="M38" s="169"/>
      <c r="N38" s="169"/>
      <c r="O38" s="169"/>
      <c r="P38" s="169"/>
      <c r="Q38" s="169"/>
      <c r="R38" s="169"/>
      <c r="S38" s="142"/>
      <c r="T38" s="260" t="s">
        <v>555</v>
      </c>
      <c r="U38" s="209"/>
      <c r="V38" s="142"/>
      <c r="W38" s="142"/>
      <c r="X38" s="142"/>
      <c r="AB38" s="140"/>
      <c r="AC38" s="140"/>
      <c r="AD38" s="140"/>
      <c r="AE38" s="140"/>
      <c r="AF38" s="140"/>
      <c r="AG38" s="140"/>
      <c r="AH38" s="140"/>
      <c r="AI38" s="140"/>
      <c r="AJ38" s="140"/>
      <c r="AK38" s="140"/>
      <c r="AL38" s="140"/>
    </row>
    <row r="39" spans="1:38" hidden="1">
      <c r="E39" s="156"/>
      <c r="F39" s="171"/>
      <c r="G39" s="171"/>
      <c r="H39" s="171"/>
      <c r="I39" s="171" t="s">
        <v>430</v>
      </c>
      <c r="J39" s="156"/>
      <c r="K39" s="156"/>
      <c r="L39" s="156"/>
      <c r="M39" s="171" t="s">
        <v>589</v>
      </c>
      <c r="N39" s="156"/>
      <c r="O39" s="156"/>
      <c r="P39" s="156"/>
      <c r="Q39" s="156"/>
      <c r="R39" s="156"/>
      <c r="S39" s="142"/>
      <c r="T39" s="209"/>
      <c r="U39" s="209"/>
      <c r="V39" s="142"/>
      <c r="W39" s="142"/>
      <c r="X39" s="142"/>
      <c r="AB39" s="140"/>
      <c r="AC39" s="140"/>
      <c r="AD39" s="140"/>
      <c r="AE39" s="140"/>
      <c r="AF39" s="140"/>
      <c r="AG39" s="140"/>
      <c r="AH39" s="140"/>
      <c r="AI39" s="140"/>
      <c r="AJ39" s="140"/>
      <c r="AK39" s="140"/>
      <c r="AL39" s="140"/>
    </row>
    <row r="40" spans="1:38" hidden="1">
      <c r="E40" s="156"/>
      <c r="F40" s="171" t="s">
        <v>590</v>
      </c>
      <c r="G40" s="171"/>
      <c r="H40" s="171"/>
      <c r="I40" s="171"/>
      <c r="J40" s="156"/>
      <c r="K40" s="156"/>
      <c r="L40" s="156"/>
      <c r="M40" s="156"/>
      <c r="N40" s="156"/>
      <c r="O40" s="156"/>
      <c r="P40" s="156"/>
      <c r="Q40" s="156"/>
      <c r="R40" s="156"/>
      <c r="T40" s="260" t="s">
        <v>558</v>
      </c>
      <c r="U40" s="209"/>
      <c r="AB40" s="140"/>
      <c r="AC40" s="140"/>
      <c r="AD40" s="140"/>
      <c r="AE40" s="140"/>
      <c r="AF40" s="140"/>
      <c r="AG40" s="140"/>
      <c r="AH40" s="140"/>
      <c r="AI40" s="140"/>
      <c r="AJ40" s="140"/>
      <c r="AK40" s="140"/>
      <c r="AL40" s="140"/>
    </row>
    <row r="41" spans="1:38" hidden="1">
      <c r="E41" s="156"/>
      <c r="F41" s="171"/>
      <c r="G41" s="171"/>
      <c r="H41" s="156"/>
      <c r="I41" s="171" t="s">
        <v>430</v>
      </c>
      <c r="J41" s="156"/>
      <c r="K41" s="156"/>
      <c r="L41" s="156"/>
      <c r="M41" s="171" t="s">
        <v>591</v>
      </c>
      <c r="N41" s="156"/>
      <c r="O41" s="156"/>
      <c r="P41" s="156"/>
      <c r="Q41" s="156"/>
      <c r="R41" s="156"/>
      <c r="T41" s="209"/>
      <c r="U41" s="209"/>
      <c r="AB41" s="140"/>
      <c r="AC41" s="140"/>
      <c r="AD41" s="140"/>
      <c r="AE41" s="140"/>
      <c r="AF41" s="140"/>
      <c r="AG41" s="140"/>
      <c r="AH41" s="140"/>
      <c r="AI41" s="140"/>
      <c r="AJ41" s="140"/>
      <c r="AK41" s="140"/>
      <c r="AL41" s="140"/>
    </row>
    <row r="42" spans="1:38" ht="11.15" hidden="1" customHeight="1">
      <c r="A42" s="156"/>
      <c r="B42" s="171"/>
      <c r="C42" s="171"/>
      <c r="D42" s="156"/>
      <c r="E42" s="171"/>
      <c r="F42" s="156"/>
      <c r="G42" s="156"/>
      <c r="H42" s="156"/>
      <c r="I42" s="171"/>
      <c r="J42" s="156"/>
      <c r="K42" s="156"/>
      <c r="L42" s="156"/>
      <c r="M42" s="156"/>
      <c r="N42" s="156"/>
      <c r="O42" s="156"/>
      <c r="P42" s="156"/>
      <c r="Q42" s="156"/>
      <c r="AB42" s="140"/>
      <c r="AC42" s="140"/>
      <c r="AD42" s="140"/>
      <c r="AE42" s="140"/>
      <c r="AF42" s="140"/>
      <c r="AG42" s="140"/>
      <c r="AH42" s="140"/>
      <c r="AI42" s="140"/>
      <c r="AJ42" s="140"/>
      <c r="AK42" s="140"/>
      <c r="AL42" s="140"/>
    </row>
    <row r="43" spans="1:38">
      <c r="A43" s="172" t="s">
        <v>624</v>
      </c>
      <c r="B43" s="173"/>
      <c r="C43" s="173"/>
      <c r="D43" s="173"/>
      <c r="E43" s="174"/>
      <c r="F43" s="174"/>
      <c r="G43" s="174"/>
      <c r="H43" s="174"/>
      <c r="I43" s="175"/>
      <c r="J43" s="175"/>
      <c r="K43" s="175"/>
      <c r="L43" s="175"/>
      <c r="M43" s="175"/>
      <c r="N43" s="175"/>
      <c r="O43" s="175"/>
      <c r="P43" s="175"/>
      <c r="Q43" s="175"/>
      <c r="R43" s="175"/>
      <c r="S43" s="175"/>
      <c r="AB43" s="140"/>
      <c r="AC43" s="140"/>
      <c r="AD43" s="140"/>
      <c r="AE43" s="140"/>
      <c r="AF43" s="140"/>
      <c r="AG43" s="140"/>
      <c r="AH43" s="140"/>
      <c r="AI43" s="140"/>
      <c r="AJ43" s="140"/>
      <c r="AK43" s="140"/>
      <c r="AL43" s="140"/>
    </row>
    <row r="44" spans="1:38">
      <c r="B44" s="176"/>
      <c r="C44" s="177"/>
      <c r="AB44" s="140"/>
      <c r="AC44" s="140"/>
      <c r="AD44" s="140"/>
      <c r="AE44" s="140"/>
      <c r="AF44" s="140"/>
      <c r="AG44" s="140"/>
      <c r="AH44" s="140"/>
      <c r="AI44" s="140"/>
      <c r="AJ44" s="140"/>
      <c r="AK44" s="140"/>
      <c r="AL44" s="140"/>
    </row>
    <row r="45" spans="1:38">
      <c r="B45" s="177"/>
      <c r="C45" s="177"/>
    </row>
  </sheetData>
  <sheetProtection algorithmName="SHA-512" hashValue="hQvOaNvFEFyhEY5S0n/hmsqOI0AgwJFc16GyqbM+Oiu9Yn3lbDYy7H39vwj0r4OhV1Xh+poRMPw+e0vg7qdDuQ==" saltValue="TNC6arhInwBud6vHnF0caA==" spinCount="100000" sheet="1" objects="1" scenarios="1"/>
  <mergeCells count="87">
    <mergeCell ref="T38:U39"/>
    <mergeCell ref="T40:U41"/>
    <mergeCell ref="A32:Y32"/>
    <mergeCell ref="A33:E35"/>
    <mergeCell ref="F33:F35"/>
    <mergeCell ref="G33:J33"/>
    <mergeCell ref="K33:K35"/>
    <mergeCell ref="L33:O33"/>
    <mergeCell ref="P33:P35"/>
    <mergeCell ref="Q33:T33"/>
    <mergeCell ref="U33:X33"/>
    <mergeCell ref="G34:J35"/>
    <mergeCell ref="L34:O35"/>
    <mergeCell ref="Q34:T35"/>
    <mergeCell ref="U34:X34"/>
    <mergeCell ref="A28:Y28"/>
    <mergeCell ref="A29:E31"/>
    <mergeCell ref="F29:F31"/>
    <mergeCell ref="G29:J29"/>
    <mergeCell ref="K29:K31"/>
    <mergeCell ref="L29:O29"/>
    <mergeCell ref="P29:P31"/>
    <mergeCell ref="Q29:T29"/>
    <mergeCell ref="U29:X29"/>
    <mergeCell ref="G30:J31"/>
    <mergeCell ref="L30:O31"/>
    <mergeCell ref="Q30:T31"/>
    <mergeCell ref="U30:X31"/>
    <mergeCell ref="T26:T27"/>
    <mergeCell ref="U26:X26"/>
    <mergeCell ref="G27:L27"/>
    <mergeCell ref="N27:S27"/>
    <mergeCell ref="U27:X27"/>
    <mergeCell ref="A26:E27"/>
    <mergeCell ref="F26:F27"/>
    <mergeCell ref="G26:L26"/>
    <mergeCell ref="M26:M27"/>
    <mergeCell ref="N26:S26"/>
    <mergeCell ref="A21:Y21"/>
    <mergeCell ref="A22:Y22"/>
    <mergeCell ref="A23:Y23"/>
    <mergeCell ref="A24:E25"/>
    <mergeCell ref="F24:F25"/>
    <mergeCell ref="G24:L24"/>
    <mergeCell ref="M24:M25"/>
    <mergeCell ref="N24:S24"/>
    <mergeCell ref="T24:T25"/>
    <mergeCell ref="U24:X24"/>
    <mergeCell ref="G25:L25"/>
    <mergeCell ref="N25:S25"/>
    <mergeCell ref="U25:X25"/>
    <mergeCell ref="A19:N19"/>
    <mergeCell ref="O19:T19"/>
    <mergeCell ref="U19:X19"/>
    <mergeCell ref="A20:N20"/>
    <mergeCell ref="O20:T20"/>
    <mergeCell ref="U20:X20"/>
    <mergeCell ref="U13:X13"/>
    <mergeCell ref="A17:N17"/>
    <mergeCell ref="O17:T17"/>
    <mergeCell ref="U17:X17"/>
    <mergeCell ref="A18:N18"/>
    <mergeCell ref="O18:T18"/>
    <mergeCell ref="U18:X18"/>
    <mergeCell ref="O14:T14"/>
    <mergeCell ref="U14:X14"/>
    <mergeCell ref="O13:T13"/>
    <mergeCell ref="A6:N6"/>
    <mergeCell ref="O6:T6"/>
    <mergeCell ref="U6:X6"/>
    <mergeCell ref="A7:E9"/>
    <mergeCell ref="F7:N7"/>
    <mergeCell ref="O7:T7"/>
    <mergeCell ref="U7:X7"/>
    <mergeCell ref="F8:N8"/>
    <mergeCell ref="O8:T8"/>
    <mergeCell ref="U8:X8"/>
    <mergeCell ref="F9:N9"/>
    <mergeCell ref="O9:T9"/>
    <mergeCell ref="U9:X9"/>
    <mergeCell ref="A1:Y1"/>
    <mergeCell ref="A2:Y2"/>
    <mergeCell ref="A3:Y3"/>
    <mergeCell ref="A4:Y4"/>
    <mergeCell ref="A5:N5"/>
    <mergeCell ref="O5:T5"/>
    <mergeCell ref="U5:X5"/>
  </mergeCells>
  <phoneticPr fontId="5"/>
  <pageMargins left="0.70866141732283472" right="0.70866141732283472" top="0.74803149606299213" bottom="0.74803149606299213" header="0.31496062992125984" footer="0.31496062992125984"/>
  <pageSetup paperSize="9" scale="99" orientation="portrait" r:id="rId1"/>
  <headerFooter>
    <oddFooter>&amp;Lsf08Cb2_t1</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AN36" sqref="AN36"/>
    </sheetView>
  </sheetViews>
  <sheetFormatPr defaultColWidth="8.58203125" defaultRowHeight="18"/>
  <cols>
    <col min="1" max="1" width="8.5" style="115" customWidth="1"/>
    <col min="2" max="9" width="6.33203125" style="115" customWidth="1"/>
    <col min="10" max="35" width="6.58203125" style="115" customWidth="1"/>
    <col min="36" max="36" width="3.08203125" style="115" customWidth="1"/>
    <col min="37" max="16384" width="8.58203125" style="115"/>
  </cols>
  <sheetData>
    <row r="1" spans="1:35">
      <c r="B1" s="647" t="s">
        <v>437</v>
      </c>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row>
    <row r="2" spans="1:35" ht="29.15" customHeight="1" thickBot="1">
      <c r="A2" s="43"/>
      <c r="B2" s="648" t="s">
        <v>439</v>
      </c>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row>
    <row r="3" spans="1:35" ht="21.65" customHeight="1">
      <c r="A3" s="43"/>
      <c r="B3" s="676" t="s">
        <v>420</v>
      </c>
      <c r="C3" s="667" t="s">
        <v>419</v>
      </c>
      <c r="D3" s="667" t="s">
        <v>418</v>
      </c>
      <c r="E3" s="668"/>
      <c r="F3" s="668"/>
      <c r="G3" s="667" t="s">
        <v>413</v>
      </c>
      <c r="H3" s="668"/>
      <c r="I3" s="670"/>
      <c r="J3" s="681" t="s">
        <v>432</v>
      </c>
      <c r="K3" s="682"/>
      <c r="L3" s="682"/>
      <c r="M3" s="682"/>
      <c r="N3" s="682"/>
      <c r="O3" s="682"/>
      <c r="P3" s="682"/>
      <c r="Q3" s="682"/>
      <c r="R3" s="682"/>
      <c r="S3" s="682"/>
      <c r="T3" s="682"/>
      <c r="U3" s="682"/>
      <c r="V3" s="683"/>
      <c r="W3" s="681" t="s">
        <v>433</v>
      </c>
      <c r="X3" s="682"/>
      <c r="Y3" s="682"/>
      <c r="Z3" s="682"/>
      <c r="AA3" s="682"/>
      <c r="AB3" s="682"/>
      <c r="AC3" s="682"/>
      <c r="AD3" s="682"/>
      <c r="AE3" s="682"/>
      <c r="AF3" s="682"/>
      <c r="AG3" s="682"/>
      <c r="AH3" s="682"/>
      <c r="AI3" s="683"/>
    </row>
    <row r="4" spans="1:35" ht="20">
      <c r="A4" s="43"/>
      <c r="B4" s="677"/>
      <c r="C4" s="669"/>
      <c r="D4" s="669"/>
      <c r="E4" s="669"/>
      <c r="F4" s="669"/>
      <c r="G4" s="669"/>
      <c r="H4" s="669"/>
      <c r="I4" s="671"/>
      <c r="J4" s="662" t="s">
        <v>425</v>
      </c>
      <c r="K4" s="663"/>
      <c r="L4" s="663"/>
      <c r="M4" s="663"/>
      <c r="N4" s="663"/>
      <c r="O4" s="664"/>
      <c r="P4" s="678" t="s">
        <v>422</v>
      </c>
      <c r="Q4" s="679"/>
      <c r="R4" s="679"/>
      <c r="S4" s="679"/>
      <c r="T4" s="679"/>
      <c r="U4" s="679"/>
      <c r="V4" s="680"/>
      <c r="W4" s="662" t="s">
        <v>425</v>
      </c>
      <c r="X4" s="663"/>
      <c r="Y4" s="663"/>
      <c r="Z4" s="663"/>
      <c r="AA4" s="663"/>
      <c r="AB4" s="664"/>
      <c r="AC4" s="678" t="s">
        <v>422</v>
      </c>
      <c r="AD4" s="679"/>
      <c r="AE4" s="679"/>
      <c r="AF4" s="679"/>
      <c r="AG4" s="679"/>
      <c r="AH4" s="679"/>
      <c r="AI4" s="680"/>
    </row>
    <row r="5" spans="1:35" ht="20">
      <c r="A5" s="43"/>
      <c r="B5" s="677"/>
      <c r="C5" s="669"/>
      <c r="D5" s="669"/>
      <c r="E5" s="669"/>
      <c r="F5" s="669"/>
      <c r="G5" s="669"/>
      <c r="H5" s="669"/>
      <c r="I5" s="671"/>
      <c r="J5" s="672" t="s">
        <v>436</v>
      </c>
      <c r="K5" s="673"/>
      <c r="L5" s="665"/>
      <c r="M5" s="674" t="s">
        <v>421</v>
      </c>
      <c r="N5" s="675"/>
      <c r="O5" s="675"/>
      <c r="P5" s="673" t="s">
        <v>422</v>
      </c>
      <c r="Q5" s="665"/>
      <c r="R5" s="121" t="s">
        <v>424</v>
      </c>
      <c r="S5" s="122" t="s">
        <v>423</v>
      </c>
      <c r="T5" s="665" t="s">
        <v>431</v>
      </c>
      <c r="U5" s="666"/>
      <c r="V5" s="123" t="s">
        <v>424</v>
      </c>
      <c r="W5" s="672" t="s">
        <v>436</v>
      </c>
      <c r="X5" s="673"/>
      <c r="Y5" s="665"/>
      <c r="Z5" s="674" t="s">
        <v>421</v>
      </c>
      <c r="AA5" s="675"/>
      <c r="AB5" s="675"/>
      <c r="AC5" s="673" t="s">
        <v>422</v>
      </c>
      <c r="AD5" s="665"/>
      <c r="AE5" s="121" t="s">
        <v>424</v>
      </c>
      <c r="AF5" s="122" t="s">
        <v>423</v>
      </c>
      <c r="AG5" s="665" t="s">
        <v>431</v>
      </c>
      <c r="AH5" s="666"/>
      <c r="AI5" s="123" t="s">
        <v>424</v>
      </c>
    </row>
    <row r="6" spans="1:35">
      <c r="A6" s="43"/>
      <c r="B6" s="660">
        <v>1</v>
      </c>
      <c r="C6" s="655" t="str" cm="1">
        <f t="array" aca="1" ref="C6" ca="1">IFERROR(IF(INDIRECT("対策個票"&amp;B6&amp;"!$D$5")=0,"",INDIRECT("対策個票"&amp;B6&amp;"!$D$5")),"")</f>
        <v/>
      </c>
      <c r="D6" s="656" t="str" cm="1">
        <f t="array" aca="1" ref="D6" ca="1">IFERROR(IF(INDIRECT("対策個票"&amp;B6&amp;"!$f$11")=0,"",INDIRECT("対策個票"&amp;B6&amp;"!$f$11")),"-")</f>
        <v>-</v>
      </c>
      <c r="E6" s="656"/>
      <c r="F6" s="656"/>
      <c r="G6" s="656" t="str" cm="1">
        <f t="array" aca="1" ref="G6" ca="1">IFERROR(IF(INDIRECT("対策個票"&amp;B6&amp;"!$f$15")=0,"",INDIRECT("対策個票"&amp;B6&amp;"!$f$15")),"-")</f>
        <v>-</v>
      </c>
      <c r="H6" s="656"/>
      <c r="I6" s="657"/>
      <c r="J6" s="658"/>
      <c r="K6" s="652"/>
      <c r="L6" s="653"/>
      <c r="M6" s="659"/>
      <c r="N6" s="652"/>
      <c r="O6" s="652"/>
      <c r="P6" s="652"/>
      <c r="Q6" s="653"/>
      <c r="R6" s="631"/>
      <c r="S6" s="654"/>
      <c r="T6" s="652"/>
      <c r="U6" s="653"/>
      <c r="V6" s="593"/>
      <c r="W6" s="658"/>
      <c r="X6" s="652"/>
      <c r="Y6" s="653"/>
      <c r="Z6" s="659"/>
      <c r="AA6" s="652"/>
      <c r="AB6" s="652"/>
      <c r="AC6" s="652"/>
      <c r="AD6" s="653"/>
      <c r="AE6" s="631"/>
      <c r="AF6" s="654"/>
      <c r="AG6" s="652"/>
      <c r="AH6" s="653"/>
      <c r="AI6" s="593"/>
    </row>
    <row r="7" spans="1:35">
      <c r="A7" s="43"/>
      <c r="B7" s="661"/>
      <c r="C7" s="656"/>
      <c r="D7" s="656"/>
      <c r="E7" s="656"/>
      <c r="F7" s="656"/>
      <c r="G7" s="656"/>
      <c r="H7" s="656"/>
      <c r="I7" s="657"/>
      <c r="J7" s="658"/>
      <c r="K7" s="652"/>
      <c r="L7" s="653"/>
      <c r="M7" s="659"/>
      <c r="N7" s="652"/>
      <c r="O7" s="652"/>
      <c r="P7" s="652"/>
      <c r="Q7" s="653"/>
      <c r="R7" s="632"/>
      <c r="S7" s="654"/>
      <c r="T7" s="652"/>
      <c r="U7" s="653"/>
      <c r="V7" s="594"/>
      <c r="W7" s="658"/>
      <c r="X7" s="652"/>
      <c r="Y7" s="653"/>
      <c r="Z7" s="659"/>
      <c r="AA7" s="652"/>
      <c r="AB7" s="652"/>
      <c r="AC7" s="652"/>
      <c r="AD7" s="653"/>
      <c r="AE7" s="632"/>
      <c r="AF7" s="654"/>
      <c r="AG7" s="652"/>
      <c r="AH7" s="653"/>
      <c r="AI7" s="594"/>
    </row>
    <row r="8" spans="1:35" ht="20.5" customHeight="1">
      <c r="A8" s="43"/>
      <c r="B8" s="661"/>
      <c r="C8" s="656"/>
      <c r="D8" s="656"/>
      <c r="E8" s="656"/>
      <c r="F8" s="656"/>
      <c r="G8" s="656"/>
      <c r="H8" s="656"/>
      <c r="I8" s="657"/>
      <c r="J8" s="658"/>
      <c r="K8" s="652"/>
      <c r="L8" s="653"/>
      <c r="M8" s="659"/>
      <c r="N8" s="652"/>
      <c r="O8" s="652"/>
      <c r="P8" s="652"/>
      <c r="Q8" s="653"/>
      <c r="R8" s="632"/>
      <c r="S8" s="654"/>
      <c r="T8" s="652"/>
      <c r="U8" s="653"/>
      <c r="V8" s="594"/>
      <c r="W8" s="658"/>
      <c r="X8" s="652"/>
      <c r="Y8" s="653"/>
      <c r="Z8" s="659"/>
      <c r="AA8" s="652"/>
      <c r="AB8" s="652"/>
      <c r="AC8" s="652"/>
      <c r="AD8" s="653"/>
      <c r="AE8" s="632"/>
      <c r="AF8" s="654"/>
      <c r="AG8" s="652"/>
      <c r="AH8" s="653"/>
      <c r="AI8" s="594"/>
    </row>
    <row r="9" spans="1:35">
      <c r="A9" s="43"/>
      <c r="B9" s="661"/>
      <c r="C9" s="656"/>
      <c r="D9" s="656"/>
      <c r="E9" s="656"/>
      <c r="F9" s="656"/>
      <c r="G9" s="656"/>
      <c r="H9" s="656"/>
      <c r="I9" s="657"/>
      <c r="J9" s="658"/>
      <c r="K9" s="652"/>
      <c r="L9" s="653"/>
      <c r="M9" s="659"/>
      <c r="N9" s="652"/>
      <c r="O9" s="652"/>
      <c r="P9" s="652"/>
      <c r="Q9" s="653"/>
      <c r="R9" s="632"/>
      <c r="S9" s="654"/>
      <c r="T9" s="652"/>
      <c r="U9" s="653"/>
      <c r="V9" s="594"/>
      <c r="W9" s="658"/>
      <c r="X9" s="652"/>
      <c r="Y9" s="653"/>
      <c r="Z9" s="659"/>
      <c r="AA9" s="652"/>
      <c r="AB9" s="652"/>
      <c r="AC9" s="652"/>
      <c r="AD9" s="653"/>
      <c r="AE9" s="632"/>
      <c r="AF9" s="654"/>
      <c r="AG9" s="652"/>
      <c r="AH9" s="653"/>
      <c r="AI9" s="594"/>
    </row>
    <row r="10" spans="1:35">
      <c r="A10" s="43"/>
      <c r="B10" s="661"/>
      <c r="C10" s="656"/>
      <c r="D10" s="656"/>
      <c r="E10" s="656"/>
      <c r="F10" s="656"/>
      <c r="G10" s="656"/>
      <c r="H10" s="656"/>
      <c r="I10" s="657"/>
      <c r="J10" s="658"/>
      <c r="K10" s="652"/>
      <c r="L10" s="653"/>
      <c r="M10" s="659"/>
      <c r="N10" s="652"/>
      <c r="O10" s="652"/>
      <c r="P10" s="652"/>
      <c r="Q10" s="653"/>
      <c r="R10" s="644"/>
      <c r="S10" s="654"/>
      <c r="T10" s="652"/>
      <c r="U10" s="653"/>
      <c r="V10" s="646"/>
      <c r="W10" s="658"/>
      <c r="X10" s="652"/>
      <c r="Y10" s="653"/>
      <c r="Z10" s="659"/>
      <c r="AA10" s="652"/>
      <c r="AB10" s="652"/>
      <c r="AC10" s="652"/>
      <c r="AD10" s="653"/>
      <c r="AE10" s="644"/>
      <c r="AF10" s="654"/>
      <c r="AG10" s="652"/>
      <c r="AH10" s="653"/>
      <c r="AI10" s="646"/>
    </row>
    <row r="11" spans="1:35">
      <c r="A11" s="43"/>
      <c r="B11" s="660">
        <v>2</v>
      </c>
      <c r="C11" s="655" t="str" cm="1">
        <f t="array" aca="1" ref="C11" ca="1">IFERROR(IF(INDIRECT("対策個票"&amp;B11&amp;"!$D$5")=0,"",INDIRECT("対策個票"&amp;B11&amp;"!$D$5")),"")</f>
        <v/>
      </c>
      <c r="D11" s="656" t="str" cm="1">
        <f t="array" aca="1" ref="D11" ca="1">IFERROR(IF(INDIRECT("対策個票"&amp;B11&amp;"!$f$11")=0,"",INDIRECT("対策個票"&amp;B11&amp;"!$f$11")),"-")</f>
        <v>-</v>
      </c>
      <c r="E11" s="656"/>
      <c r="F11" s="656"/>
      <c r="G11" s="656" t="str" cm="1">
        <f t="array" aca="1" ref="G11" ca="1">IFERROR(IF(INDIRECT("対策個票"&amp;B11&amp;"!$f$15")=0,"",INDIRECT("対策個票"&amp;B11&amp;"!$f$15")),"-")</f>
        <v>-</v>
      </c>
      <c r="H11" s="656"/>
      <c r="I11" s="657"/>
      <c r="J11" s="658"/>
      <c r="K11" s="652"/>
      <c r="L11" s="653"/>
      <c r="M11" s="659"/>
      <c r="N11" s="652"/>
      <c r="O11" s="652"/>
      <c r="P11" s="652"/>
      <c r="Q11" s="653"/>
      <c r="R11" s="631"/>
      <c r="S11" s="654"/>
      <c r="T11" s="652"/>
      <c r="U11" s="653"/>
      <c r="V11" s="593"/>
      <c r="W11" s="658"/>
      <c r="X11" s="652"/>
      <c r="Y11" s="653"/>
      <c r="Z11" s="659"/>
      <c r="AA11" s="652"/>
      <c r="AB11" s="652"/>
      <c r="AC11" s="652"/>
      <c r="AD11" s="653"/>
      <c r="AE11" s="631"/>
      <c r="AF11" s="654"/>
      <c r="AG11" s="652"/>
      <c r="AH11" s="653"/>
      <c r="AI11" s="593"/>
    </row>
    <row r="12" spans="1:35">
      <c r="A12" s="43"/>
      <c r="B12" s="661"/>
      <c r="C12" s="656"/>
      <c r="D12" s="656"/>
      <c r="E12" s="656"/>
      <c r="F12" s="656"/>
      <c r="G12" s="656"/>
      <c r="H12" s="656"/>
      <c r="I12" s="657"/>
      <c r="J12" s="658"/>
      <c r="K12" s="652"/>
      <c r="L12" s="653"/>
      <c r="M12" s="659"/>
      <c r="N12" s="652"/>
      <c r="O12" s="652"/>
      <c r="P12" s="652"/>
      <c r="Q12" s="653"/>
      <c r="R12" s="632"/>
      <c r="S12" s="654"/>
      <c r="T12" s="652"/>
      <c r="U12" s="653"/>
      <c r="V12" s="594"/>
      <c r="W12" s="658"/>
      <c r="X12" s="652"/>
      <c r="Y12" s="653"/>
      <c r="Z12" s="659"/>
      <c r="AA12" s="652"/>
      <c r="AB12" s="652"/>
      <c r="AC12" s="652"/>
      <c r="AD12" s="653"/>
      <c r="AE12" s="632"/>
      <c r="AF12" s="654"/>
      <c r="AG12" s="652"/>
      <c r="AH12" s="653"/>
      <c r="AI12" s="594"/>
    </row>
    <row r="13" spans="1:35">
      <c r="A13" s="43"/>
      <c r="B13" s="661"/>
      <c r="C13" s="656"/>
      <c r="D13" s="656"/>
      <c r="E13" s="656"/>
      <c r="F13" s="656"/>
      <c r="G13" s="656"/>
      <c r="H13" s="656"/>
      <c r="I13" s="657"/>
      <c r="J13" s="658"/>
      <c r="K13" s="652"/>
      <c r="L13" s="653"/>
      <c r="M13" s="659"/>
      <c r="N13" s="652"/>
      <c r="O13" s="652"/>
      <c r="P13" s="652"/>
      <c r="Q13" s="653"/>
      <c r="R13" s="632"/>
      <c r="S13" s="654"/>
      <c r="T13" s="652"/>
      <c r="U13" s="653"/>
      <c r="V13" s="594"/>
      <c r="W13" s="658"/>
      <c r="X13" s="652"/>
      <c r="Y13" s="653"/>
      <c r="Z13" s="659"/>
      <c r="AA13" s="652"/>
      <c r="AB13" s="652"/>
      <c r="AC13" s="652"/>
      <c r="AD13" s="653"/>
      <c r="AE13" s="632"/>
      <c r="AF13" s="654"/>
      <c r="AG13" s="652"/>
      <c r="AH13" s="653"/>
      <c r="AI13" s="594"/>
    </row>
    <row r="14" spans="1:35">
      <c r="A14" s="43"/>
      <c r="B14" s="661"/>
      <c r="C14" s="656"/>
      <c r="D14" s="656"/>
      <c r="E14" s="656"/>
      <c r="F14" s="656"/>
      <c r="G14" s="656"/>
      <c r="H14" s="656"/>
      <c r="I14" s="657"/>
      <c r="J14" s="658"/>
      <c r="K14" s="652"/>
      <c r="L14" s="653"/>
      <c r="M14" s="659"/>
      <c r="N14" s="652"/>
      <c r="O14" s="652"/>
      <c r="P14" s="652"/>
      <c r="Q14" s="653"/>
      <c r="R14" s="632"/>
      <c r="S14" s="654"/>
      <c r="T14" s="652"/>
      <c r="U14" s="653"/>
      <c r="V14" s="594"/>
      <c r="W14" s="658"/>
      <c r="X14" s="652"/>
      <c r="Y14" s="653"/>
      <c r="Z14" s="659"/>
      <c r="AA14" s="652"/>
      <c r="AB14" s="652"/>
      <c r="AC14" s="652"/>
      <c r="AD14" s="653"/>
      <c r="AE14" s="632"/>
      <c r="AF14" s="654"/>
      <c r="AG14" s="652"/>
      <c r="AH14" s="653"/>
      <c r="AI14" s="594"/>
    </row>
    <row r="15" spans="1:35">
      <c r="A15" s="43"/>
      <c r="B15" s="661"/>
      <c r="C15" s="656"/>
      <c r="D15" s="656"/>
      <c r="E15" s="656"/>
      <c r="F15" s="656"/>
      <c r="G15" s="656"/>
      <c r="H15" s="656"/>
      <c r="I15" s="657"/>
      <c r="J15" s="658"/>
      <c r="K15" s="652"/>
      <c r="L15" s="653"/>
      <c r="M15" s="659"/>
      <c r="N15" s="652"/>
      <c r="O15" s="652"/>
      <c r="P15" s="652"/>
      <c r="Q15" s="653"/>
      <c r="R15" s="644"/>
      <c r="S15" s="654"/>
      <c r="T15" s="652"/>
      <c r="U15" s="653"/>
      <c r="V15" s="646"/>
      <c r="W15" s="658"/>
      <c r="X15" s="652"/>
      <c r="Y15" s="653"/>
      <c r="Z15" s="659"/>
      <c r="AA15" s="652"/>
      <c r="AB15" s="652"/>
      <c r="AC15" s="652"/>
      <c r="AD15" s="653"/>
      <c r="AE15" s="644"/>
      <c r="AF15" s="654"/>
      <c r="AG15" s="652"/>
      <c r="AH15" s="653"/>
      <c r="AI15" s="646"/>
    </row>
    <row r="16" spans="1:35">
      <c r="A16" s="43"/>
      <c r="B16" s="660">
        <v>3</v>
      </c>
      <c r="C16" s="655" t="str" cm="1">
        <f t="array" aca="1" ref="C16" ca="1">IFERROR(IF(INDIRECT("対策個票"&amp;B16&amp;"!$D$5")=0,"",INDIRECT("対策個票"&amp;B16&amp;"!$D$5")),"")</f>
        <v/>
      </c>
      <c r="D16" s="656" t="str" cm="1">
        <f t="array" aca="1" ref="D16" ca="1">IFERROR(IF(INDIRECT("対策個票"&amp;B16&amp;"!$f$11")=0,"",INDIRECT("対策個票"&amp;B16&amp;"!$f$11")),"-")</f>
        <v>-</v>
      </c>
      <c r="E16" s="656"/>
      <c r="F16" s="656"/>
      <c r="G16" s="656" t="str" cm="1">
        <f t="array" aca="1" ref="G16" ca="1">IFERROR(IF(INDIRECT("対策個票"&amp;B16&amp;"!$f$15")=0,"",INDIRECT("対策個票"&amp;B16&amp;"!$f$15")),"-")</f>
        <v>-</v>
      </c>
      <c r="H16" s="656"/>
      <c r="I16" s="657"/>
      <c r="J16" s="658"/>
      <c r="K16" s="652"/>
      <c r="L16" s="653"/>
      <c r="M16" s="659"/>
      <c r="N16" s="652"/>
      <c r="O16" s="652"/>
      <c r="P16" s="652"/>
      <c r="Q16" s="653"/>
      <c r="R16" s="631"/>
      <c r="S16" s="654"/>
      <c r="T16" s="652"/>
      <c r="U16" s="653"/>
      <c r="V16" s="593"/>
      <c r="W16" s="658"/>
      <c r="X16" s="652"/>
      <c r="Y16" s="653"/>
      <c r="Z16" s="659"/>
      <c r="AA16" s="652"/>
      <c r="AB16" s="652"/>
      <c r="AC16" s="652"/>
      <c r="AD16" s="653"/>
      <c r="AE16" s="631"/>
      <c r="AF16" s="654"/>
      <c r="AG16" s="652"/>
      <c r="AH16" s="653"/>
      <c r="AI16" s="593"/>
    </row>
    <row r="17" spans="1:35">
      <c r="A17" s="43"/>
      <c r="B17" s="661"/>
      <c r="C17" s="656"/>
      <c r="D17" s="656"/>
      <c r="E17" s="656"/>
      <c r="F17" s="656"/>
      <c r="G17" s="656"/>
      <c r="H17" s="656"/>
      <c r="I17" s="657"/>
      <c r="J17" s="658"/>
      <c r="K17" s="652"/>
      <c r="L17" s="653"/>
      <c r="M17" s="659"/>
      <c r="N17" s="652"/>
      <c r="O17" s="652"/>
      <c r="P17" s="652"/>
      <c r="Q17" s="653"/>
      <c r="R17" s="632"/>
      <c r="S17" s="654"/>
      <c r="T17" s="652"/>
      <c r="U17" s="653"/>
      <c r="V17" s="594"/>
      <c r="W17" s="658"/>
      <c r="X17" s="652"/>
      <c r="Y17" s="653"/>
      <c r="Z17" s="659"/>
      <c r="AA17" s="652"/>
      <c r="AB17" s="652"/>
      <c r="AC17" s="652"/>
      <c r="AD17" s="653"/>
      <c r="AE17" s="632"/>
      <c r="AF17" s="654"/>
      <c r="AG17" s="652"/>
      <c r="AH17" s="653"/>
      <c r="AI17" s="594"/>
    </row>
    <row r="18" spans="1:35">
      <c r="A18" s="43"/>
      <c r="B18" s="661"/>
      <c r="C18" s="656"/>
      <c r="D18" s="656"/>
      <c r="E18" s="656"/>
      <c r="F18" s="656"/>
      <c r="G18" s="656"/>
      <c r="H18" s="656"/>
      <c r="I18" s="657"/>
      <c r="J18" s="658"/>
      <c r="K18" s="652"/>
      <c r="L18" s="653"/>
      <c r="M18" s="659"/>
      <c r="N18" s="652"/>
      <c r="O18" s="652"/>
      <c r="P18" s="652"/>
      <c r="Q18" s="653"/>
      <c r="R18" s="632"/>
      <c r="S18" s="654"/>
      <c r="T18" s="652"/>
      <c r="U18" s="653"/>
      <c r="V18" s="594"/>
      <c r="W18" s="658"/>
      <c r="X18" s="652"/>
      <c r="Y18" s="653"/>
      <c r="Z18" s="659"/>
      <c r="AA18" s="652"/>
      <c r="AB18" s="652"/>
      <c r="AC18" s="652"/>
      <c r="AD18" s="653"/>
      <c r="AE18" s="632"/>
      <c r="AF18" s="654"/>
      <c r="AG18" s="652"/>
      <c r="AH18" s="653"/>
      <c r="AI18" s="594"/>
    </row>
    <row r="19" spans="1:35">
      <c r="A19" s="43"/>
      <c r="B19" s="661"/>
      <c r="C19" s="656"/>
      <c r="D19" s="656"/>
      <c r="E19" s="656"/>
      <c r="F19" s="656"/>
      <c r="G19" s="656"/>
      <c r="H19" s="656"/>
      <c r="I19" s="657"/>
      <c r="J19" s="658"/>
      <c r="K19" s="652"/>
      <c r="L19" s="653"/>
      <c r="M19" s="659"/>
      <c r="N19" s="652"/>
      <c r="O19" s="652"/>
      <c r="P19" s="652"/>
      <c r="Q19" s="653"/>
      <c r="R19" s="632"/>
      <c r="S19" s="654"/>
      <c r="T19" s="652"/>
      <c r="U19" s="653"/>
      <c r="V19" s="594"/>
      <c r="W19" s="658"/>
      <c r="X19" s="652"/>
      <c r="Y19" s="653"/>
      <c r="Z19" s="659"/>
      <c r="AA19" s="652"/>
      <c r="AB19" s="652"/>
      <c r="AC19" s="652"/>
      <c r="AD19" s="653"/>
      <c r="AE19" s="632"/>
      <c r="AF19" s="654"/>
      <c r="AG19" s="652"/>
      <c r="AH19" s="653"/>
      <c r="AI19" s="594"/>
    </row>
    <row r="20" spans="1:35">
      <c r="A20" s="43"/>
      <c r="B20" s="661"/>
      <c r="C20" s="656"/>
      <c r="D20" s="656"/>
      <c r="E20" s="656"/>
      <c r="F20" s="656"/>
      <c r="G20" s="656"/>
      <c r="H20" s="656"/>
      <c r="I20" s="657"/>
      <c r="J20" s="658"/>
      <c r="K20" s="652"/>
      <c r="L20" s="653"/>
      <c r="M20" s="659"/>
      <c r="N20" s="652"/>
      <c r="O20" s="652"/>
      <c r="P20" s="652"/>
      <c r="Q20" s="653"/>
      <c r="R20" s="644"/>
      <c r="S20" s="654"/>
      <c r="T20" s="652"/>
      <c r="U20" s="653"/>
      <c r="V20" s="646"/>
      <c r="W20" s="658"/>
      <c r="X20" s="652"/>
      <c r="Y20" s="653"/>
      <c r="Z20" s="659"/>
      <c r="AA20" s="652"/>
      <c r="AB20" s="652"/>
      <c r="AC20" s="652"/>
      <c r="AD20" s="653"/>
      <c r="AE20" s="644"/>
      <c r="AF20" s="654"/>
      <c r="AG20" s="652"/>
      <c r="AH20" s="653"/>
      <c r="AI20" s="646"/>
    </row>
    <row r="21" spans="1:35">
      <c r="A21" s="43"/>
      <c r="B21" s="660">
        <v>4</v>
      </c>
      <c r="C21" s="655" t="str" cm="1">
        <f t="array" aca="1" ref="C21" ca="1">IFERROR(IF(INDIRECT("対策個票"&amp;B21&amp;"!$D$5")=0,"",INDIRECT("対策個票"&amp;B21&amp;"!$D$5")),"")</f>
        <v/>
      </c>
      <c r="D21" s="656" t="str" cm="1">
        <f t="array" aca="1" ref="D21" ca="1">IFERROR(IF(INDIRECT("対策個票"&amp;B21&amp;"!$f$11")=0,"",INDIRECT("対策個票"&amp;B21&amp;"!$f$11")),"-")</f>
        <v>-</v>
      </c>
      <c r="E21" s="656"/>
      <c r="F21" s="656"/>
      <c r="G21" s="656" t="str" cm="1">
        <f t="array" aca="1" ref="G21" ca="1">IFERROR(IF(INDIRECT("対策個票"&amp;B21&amp;"!$f$15")=0,"",INDIRECT("対策個票"&amp;B21&amp;"!$f$15")),"-")</f>
        <v>-</v>
      </c>
      <c r="H21" s="656"/>
      <c r="I21" s="657"/>
      <c r="J21" s="658"/>
      <c r="K21" s="652"/>
      <c r="L21" s="653"/>
      <c r="M21" s="659"/>
      <c r="N21" s="652"/>
      <c r="O21" s="652"/>
      <c r="P21" s="652"/>
      <c r="Q21" s="653"/>
      <c r="R21" s="631"/>
      <c r="S21" s="654"/>
      <c r="T21" s="652"/>
      <c r="U21" s="653"/>
      <c r="V21" s="593"/>
      <c r="W21" s="658"/>
      <c r="X21" s="652"/>
      <c r="Y21" s="653"/>
      <c r="Z21" s="659"/>
      <c r="AA21" s="652"/>
      <c r="AB21" s="652"/>
      <c r="AC21" s="652"/>
      <c r="AD21" s="653"/>
      <c r="AE21" s="631"/>
      <c r="AF21" s="654"/>
      <c r="AG21" s="652"/>
      <c r="AH21" s="653"/>
      <c r="AI21" s="593"/>
    </row>
    <row r="22" spans="1:35">
      <c r="A22" s="43"/>
      <c r="B22" s="661"/>
      <c r="C22" s="656"/>
      <c r="D22" s="656"/>
      <c r="E22" s="656"/>
      <c r="F22" s="656"/>
      <c r="G22" s="656"/>
      <c r="H22" s="656"/>
      <c r="I22" s="657"/>
      <c r="J22" s="658"/>
      <c r="K22" s="652"/>
      <c r="L22" s="653"/>
      <c r="M22" s="659"/>
      <c r="N22" s="652"/>
      <c r="O22" s="652"/>
      <c r="P22" s="652"/>
      <c r="Q22" s="653"/>
      <c r="R22" s="632"/>
      <c r="S22" s="654"/>
      <c r="T22" s="652"/>
      <c r="U22" s="653"/>
      <c r="V22" s="594"/>
      <c r="W22" s="658"/>
      <c r="X22" s="652"/>
      <c r="Y22" s="653"/>
      <c r="Z22" s="659"/>
      <c r="AA22" s="652"/>
      <c r="AB22" s="652"/>
      <c r="AC22" s="652"/>
      <c r="AD22" s="653"/>
      <c r="AE22" s="632"/>
      <c r="AF22" s="654"/>
      <c r="AG22" s="652"/>
      <c r="AH22" s="653"/>
      <c r="AI22" s="594"/>
    </row>
    <row r="23" spans="1:35">
      <c r="A23" s="43"/>
      <c r="B23" s="661"/>
      <c r="C23" s="656"/>
      <c r="D23" s="656"/>
      <c r="E23" s="656"/>
      <c r="F23" s="656"/>
      <c r="G23" s="656"/>
      <c r="H23" s="656"/>
      <c r="I23" s="657"/>
      <c r="J23" s="658"/>
      <c r="K23" s="652"/>
      <c r="L23" s="653"/>
      <c r="M23" s="659"/>
      <c r="N23" s="652"/>
      <c r="O23" s="652"/>
      <c r="P23" s="652"/>
      <c r="Q23" s="653"/>
      <c r="R23" s="632"/>
      <c r="S23" s="654"/>
      <c r="T23" s="652"/>
      <c r="U23" s="653"/>
      <c r="V23" s="594"/>
      <c r="W23" s="658"/>
      <c r="X23" s="652"/>
      <c r="Y23" s="653"/>
      <c r="Z23" s="659"/>
      <c r="AA23" s="652"/>
      <c r="AB23" s="652"/>
      <c r="AC23" s="652"/>
      <c r="AD23" s="653"/>
      <c r="AE23" s="632"/>
      <c r="AF23" s="654"/>
      <c r="AG23" s="652"/>
      <c r="AH23" s="653"/>
      <c r="AI23" s="594"/>
    </row>
    <row r="24" spans="1:35">
      <c r="A24" s="43"/>
      <c r="B24" s="661"/>
      <c r="C24" s="656"/>
      <c r="D24" s="656"/>
      <c r="E24" s="656"/>
      <c r="F24" s="656"/>
      <c r="G24" s="656"/>
      <c r="H24" s="656"/>
      <c r="I24" s="657"/>
      <c r="J24" s="658"/>
      <c r="K24" s="652"/>
      <c r="L24" s="653"/>
      <c r="M24" s="659"/>
      <c r="N24" s="652"/>
      <c r="O24" s="652"/>
      <c r="P24" s="652"/>
      <c r="Q24" s="653"/>
      <c r="R24" s="632"/>
      <c r="S24" s="654"/>
      <c r="T24" s="652"/>
      <c r="U24" s="653"/>
      <c r="V24" s="594"/>
      <c r="W24" s="658"/>
      <c r="X24" s="652"/>
      <c r="Y24" s="653"/>
      <c r="Z24" s="659"/>
      <c r="AA24" s="652"/>
      <c r="AB24" s="652"/>
      <c r="AC24" s="652"/>
      <c r="AD24" s="653"/>
      <c r="AE24" s="632"/>
      <c r="AF24" s="654"/>
      <c r="AG24" s="652"/>
      <c r="AH24" s="653"/>
      <c r="AI24" s="594"/>
    </row>
    <row r="25" spans="1:35">
      <c r="A25" s="43"/>
      <c r="B25" s="661"/>
      <c r="C25" s="656"/>
      <c r="D25" s="656"/>
      <c r="E25" s="656"/>
      <c r="F25" s="656"/>
      <c r="G25" s="656"/>
      <c r="H25" s="656"/>
      <c r="I25" s="657"/>
      <c r="J25" s="658"/>
      <c r="K25" s="652"/>
      <c r="L25" s="653"/>
      <c r="M25" s="659"/>
      <c r="N25" s="652"/>
      <c r="O25" s="652"/>
      <c r="P25" s="652"/>
      <c r="Q25" s="653"/>
      <c r="R25" s="644"/>
      <c r="S25" s="654"/>
      <c r="T25" s="652"/>
      <c r="U25" s="653"/>
      <c r="V25" s="646"/>
      <c r="W25" s="658"/>
      <c r="X25" s="652"/>
      <c r="Y25" s="653"/>
      <c r="Z25" s="659"/>
      <c r="AA25" s="652"/>
      <c r="AB25" s="652"/>
      <c r="AC25" s="652"/>
      <c r="AD25" s="653"/>
      <c r="AE25" s="644"/>
      <c r="AF25" s="654"/>
      <c r="AG25" s="652"/>
      <c r="AH25" s="653"/>
      <c r="AI25" s="646"/>
    </row>
    <row r="26" spans="1:35">
      <c r="A26" s="43"/>
      <c r="B26" s="660">
        <v>5</v>
      </c>
      <c r="C26" s="655" t="str" cm="1">
        <f t="array" aca="1" ref="C26" ca="1">IFERROR(IF(INDIRECT("対策個票"&amp;B26&amp;"!$D$5")=0,"",INDIRECT("対策個票"&amp;B26&amp;"!$D$5")),"")</f>
        <v/>
      </c>
      <c r="D26" s="656" t="str" cm="1">
        <f t="array" aca="1" ref="D26" ca="1">IFERROR(IF(INDIRECT("対策個票"&amp;B26&amp;"!$f$11")=0,"",INDIRECT("対策個票"&amp;B26&amp;"!$f$11")),"-")</f>
        <v>-</v>
      </c>
      <c r="E26" s="656"/>
      <c r="F26" s="656"/>
      <c r="G26" s="656" t="str" cm="1">
        <f t="array" aca="1" ref="G26" ca="1">IFERROR(IF(INDIRECT("対策個票"&amp;B26&amp;"!$f$15")=0,"",INDIRECT("対策個票"&amp;B26&amp;"!$f$15")),"-")</f>
        <v>-</v>
      </c>
      <c r="H26" s="656"/>
      <c r="I26" s="657"/>
      <c r="J26" s="658"/>
      <c r="K26" s="652"/>
      <c r="L26" s="653"/>
      <c r="M26" s="659"/>
      <c r="N26" s="652"/>
      <c r="O26" s="652"/>
      <c r="P26" s="652"/>
      <c r="Q26" s="653"/>
      <c r="R26" s="631"/>
      <c r="S26" s="654"/>
      <c r="T26" s="652"/>
      <c r="U26" s="653"/>
      <c r="V26" s="593"/>
      <c r="W26" s="658"/>
      <c r="X26" s="652"/>
      <c r="Y26" s="653"/>
      <c r="Z26" s="659"/>
      <c r="AA26" s="652"/>
      <c r="AB26" s="652"/>
      <c r="AC26" s="652"/>
      <c r="AD26" s="653"/>
      <c r="AE26" s="631"/>
      <c r="AF26" s="654"/>
      <c r="AG26" s="652"/>
      <c r="AH26" s="653"/>
      <c r="AI26" s="593"/>
    </row>
    <row r="27" spans="1:35">
      <c r="A27" s="43"/>
      <c r="B27" s="661"/>
      <c r="C27" s="656"/>
      <c r="D27" s="656"/>
      <c r="E27" s="656"/>
      <c r="F27" s="656"/>
      <c r="G27" s="656"/>
      <c r="H27" s="656"/>
      <c r="I27" s="657"/>
      <c r="J27" s="658"/>
      <c r="K27" s="652"/>
      <c r="L27" s="653"/>
      <c r="M27" s="659"/>
      <c r="N27" s="652"/>
      <c r="O27" s="652"/>
      <c r="P27" s="652"/>
      <c r="Q27" s="653"/>
      <c r="R27" s="632"/>
      <c r="S27" s="654"/>
      <c r="T27" s="652"/>
      <c r="U27" s="653"/>
      <c r="V27" s="594"/>
      <c r="W27" s="658"/>
      <c r="X27" s="652"/>
      <c r="Y27" s="653"/>
      <c r="Z27" s="659"/>
      <c r="AA27" s="652"/>
      <c r="AB27" s="652"/>
      <c r="AC27" s="652"/>
      <c r="AD27" s="653"/>
      <c r="AE27" s="632"/>
      <c r="AF27" s="654"/>
      <c r="AG27" s="652"/>
      <c r="AH27" s="653"/>
      <c r="AI27" s="594"/>
    </row>
    <row r="28" spans="1:35">
      <c r="A28" s="43"/>
      <c r="B28" s="661"/>
      <c r="C28" s="656"/>
      <c r="D28" s="656"/>
      <c r="E28" s="656"/>
      <c r="F28" s="656"/>
      <c r="G28" s="656"/>
      <c r="H28" s="656"/>
      <c r="I28" s="657"/>
      <c r="J28" s="658"/>
      <c r="K28" s="652"/>
      <c r="L28" s="653"/>
      <c r="M28" s="659"/>
      <c r="N28" s="652"/>
      <c r="O28" s="652"/>
      <c r="P28" s="652"/>
      <c r="Q28" s="653"/>
      <c r="R28" s="632"/>
      <c r="S28" s="654"/>
      <c r="T28" s="652"/>
      <c r="U28" s="653"/>
      <c r="V28" s="594"/>
      <c r="W28" s="658"/>
      <c r="X28" s="652"/>
      <c r="Y28" s="653"/>
      <c r="Z28" s="659"/>
      <c r="AA28" s="652"/>
      <c r="AB28" s="652"/>
      <c r="AC28" s="652"/>
      <c r="AD28" s="653"/>
      <c r="AE28" s="632"/>
      <c r="AF28" s="654"/>
      <c r="AG28" s="652"/>
      <c r="AH28" s="653"/>
      <c r="AI28" s="594"/>
    </row>
    <row r="29" spans="1:35">
      <c r="A29" s="43"/>
      <c r="B29" s="661"/>
      <c r="C29" s="656"/>
      <c r="D29" s="656"/>
      <c r="E29" s="656"/>
      <c r="F29" s="656"/>
      <c r="G29" s="656"/>
      <c r="H29" s="656"/>
      <c r="I29" s="657"/>
      <c r="J29" s="658"/>
      <c r="K29" s="652"/>
      <c r="L29" s="653"/>
      <c r="M29" s="659"/>
      <c r="N29" s="652"/>
      <c r="O29" s="652"/>
      <c r="P29" s="652"/>
      <c r="Q29" s="653"/>
      <c r="R29" s="632"/>
      <c r="S29" s="654"/>
      <c r="T29" s="652"/>
      <c r="U29" s="653"/>
      <c r="V29" s="594"/>
      <c r="W29" s="658"/>
      <c r="X29" s="652"/>
      <c r="Y29" s="653"/>
      <c r="Z29" s="659"/>
      <c r="AA29" s="652"/>
      <c r="AB29" s="652"/>
      <c r="AC29" s="652"/>
      <c r="AD29" s="653"/>
      <c r="AE29" s="632"/>
      <c r="AF29" s="654"/>
      <c r="AG29" s="652"/>
      <c r="AH29" s="653"/>
      <c r="AI29" s="594"/>
    </row>
    <row r="30" spans="1:35">
      <c r="A30" s="43"/>
      <c r="B30" s="661"/>
      <c r="C30" s="656"/>
      <c r="D30" s="656"/>
      <c r="E30" s="656"/>
      <c r="F30" s="656"/>
      <c r="G30" s="656"/>
      <c r="H30" s="656"/>
      <c r="I30" s="657"/>
      <c r="J30" s="658"/>
      <c r="K30" s="652"/>
      <c r="L30" s="653"/>
      <c r="M30" s="659"/>
      <c r="N30" s="652"/>
      <c r="O30" s="652"/>
      <c r="P30" s="652"/>
      <c r="Q30" s="653"/>
      <c r="R30" s="644"/>
      <c r="S30" s="654"/>
      <c r="T30" s="652"/>
      <c r="U30" s="653"/>
      <c r="V30" s="646"/>
      <c r="W30" s="658"/>
      <c r="X30" s="652"/>
      <c r="Y30" s="653"/>
      <c r="Z30" s="659"/>
      <c r="AA30" s="652"/>
      <c r="AB30" s="652"/>
      <c r="AC30" s="652"/>
      <c r="AD30" s="653"/>
      <c r="AE30" s="644"/>
      <c r="AF30" s="654"/>
      <c r="AG30" s="652"/>
      <c r="AH30" s="653"/>
      <c r="AI30" s="646"/>
    </row>
    <row r="31" spans="1:35">
      <c r="A31" s="43"/>
      <c r="B31" s="596">
        <v>6</v>
      </c>
      <c r="C31" s="599" t="str" cm="1">
        <f t="array" aca="1" ref="C31" ca="1">IFERROR(IF(INDIRECT("対策個票"&amp;B31&amp;"!$D$5")=0,"",INDIRECT("対策個票"&amp;B31&amp;"!$D$5")),"")</f>
        <v/>
      </c>
      <c r="D31" s="602" t="str" cm="1">
        <f t="array" aca="1" ref="D31" ca="1">IFERROR(IF(INDIRECT("対策個票"&amp;B31&amp;"!$f$11")=0,"",INDIRECT("対策個票"&amp;B31&amp;"!$f$11")),"-")</f>
        <v>-</v>
      </c>
      <c r="E31" s="603"/>
      <c r="F31" s="604"/>
      <c r="G31" s="602" t="str" cm="1">
        <f t="array" aca="1" ref="G31" ca="1">IFERROR(IF(INDIRECT("対策個票"&amp;B31&amp;"!$f$15")=0,"",INDIRECT("対策個票"&amp;B31&amp;"!$f$15")),"-")</f>
        <v>-</v>
      </c>
      <c r="H31" s="603"/>
      <c r="I31" s="611"/>
      <c r="J31" s="614"/>
      <c r="K31" s="615"/>
      <c r="L31" s="615"/>
      <c r="M31" s="637"/>
      <c r="N31" s="615"/>
      <c r="O31" s="638"/>
      <c r="P31" s="628"/>
      <c r="Q31" s="615"/>
      <c r="R31" s="631"/>
      <c r="S31" s="634"/>
      <c r="T31" s="628"/>
      <c r="U31" s="615"/>
      <c r="V31" s="593"/>
      <c r="W31" s="614"/>
      <c r="X31" s="615"/>
      <c r="Y31" s="615"/>
      <c r="Z31" s="637"/>
      <c r="AA31" s="615"/>
      <c r="AB31" s="638"/>
      <c r="AC31" s="628"/>
      <c r="AD31" s="615"/>
      <c r="AE31" s="631"/>
      <c r="AF31" s="634"/>
      <c r="AG31" s="628"/>
      <c r="AH31" s="615"/>
      <c r="AI31" s="593"/>
    </row>
    <row r="32" spans="1:35">
      <c r="A32" s="43"/>
      <c r="B32" s="597"/>
      <c r="C32" s="600"/>
      <c r="D32" s="605"/>
      <c r="E32" s="606"/>
      <c r="F32" s="607"/>
      <c r="G32" s="605"/>
      <c r="H32" s="606"/>
      <c r="I32" s="612"/>
      <c r="J32" s="616"/>
      <c r="K32" s="617"/>
      <c r="L32" s="617"/>
      <c r="M32" s="639"/>
      <c r="N32" s="617"/>
      <c r="O32" s="640"/>
      <c r="P32" s="629"/>
      <c r="Q32" s="617"/>
      <c r="R32" s="632"/>
      <c r="S32" s="635"/>
      <c r="T32" s="629"/>
      <c r="U32" s="617"/>
      <c r="V32" s="594"/>
      <c r="W32" s="616"/>
      <c r="X32" s="617"/>
      <c r="Y32" s="617"/>
      <c r="Z32" s="639"/>
      <c r="AA32" s="617"/>
      <c r="AB32" s="640"/>
      <c r="AC32" s="629"/>
      <c r="AD32" s="617"/>
      <c r="AE32" s="632"/>
      <c r="AF32" s="635"/>
      <c r="AG32" s="629"/>
      <c r="AH32" s="617"/>
      <c r="AI32" s="594"/>
    </row>
    <row r="33" spans="1:35">
      <c r="A33" s="43"/>
      <c r="B33" s="597"/>
      <c r="C33" s="600"/>
      <c r="D33" s="605"/>
      <c r="E33" s="606"/>
      <c r="F33" s="607"/>
      <c r="G33" s="605"/>
      <c r="H33" s="606"/>
      <c r="I33" s="612"/>
      <c r="J33" s="616"/>
      <c r="K33" s="617"/>
      <c r="L33" s="617"/>
      <c r="M33" s="639"/>
      <c r="N33" s="617"/>
      <c r="O33" s="640"/>
      <c r="P33" s="629"/>
      <c r="Q33" s="617"/>
      <c r="R33" s="632"/>
      <c r="S33" s="635"/>
      <c r="T33" s="629"/>
      <c r="U33" s="617"/>
      <c r="V33" s="594"/>
      <c r="W33" s="616"/>
      <c r="X33" s="617"/>
      <c r="Y33" s="617"/>
      <c r="Z33" s="639"/>
      <c r="AA33" s="617"/>
      <c r="AB33" s="640"/>
      <c r="AC33" s="629"/>
      <c r="AD33" s="617"/>
      <c r="AE33" s="632"/>
      <c r="AF33" s="635"/>
      <c r="AG33" s="629"/>
      <c r="AH33" s="617"/>
      <c r="AI33" s="594"/>
    </row>
    <row r="34" spans="1:35">
      <c r="A34" s="43"/>
      <c r="B34" s="620"/>
      <c r="C34" s="621"/>
      <c r="D34" s="622"/>
      <c r="E34" s="623"/>
      <c r="F34" s="624"/>
      <c r="G34" s="622"/>
      <c r="H34" s="623"/>
      <c r="I34" s="625"/>
      <c r="J34" s="626"/>
      <c r="K34" s="627"/>
      <c r="L34" s="627"/>
      <c r="M34" s="650"/>
      <c r="N34" s="627"/>
      <c r="O34" s="651"/>
      <c r="P34" s="643"/>
      <c r="Q34" s="627"/>
      <c r="R34" s="644"/>
      <c r="S34" s="645"/>
      <c r="T34" s="643"/>
      <c r="U34" s="627"/>
      <c r="V34" s="646"/>
      <c r="W34" s="626"/>
      <c r="X34" s="627"/>
      <c r="Y34" s="627"/>
      <c r="Z34" s="650"/>
      <c r="AA34" s="627"/>
      <c r="AB34" s="651"/>
      <c r="AC34" s="643"/>
      <c r="AD34" s="627"/>
      <c r="AE34" s="644"/>
      <c r="AF34" s="645"/>
      <c r="AG34" s="643"/>
      <c r="AH34" s="627"/>
      <c r="AI34" s="646"/>
    </row>
    <row r="35" spans="1:35">
      <c r="A35" s="43"/>
      <c r="B35" s="596">
        <v>7</v>
      </c>
      <c r="C35" s="599" t="str" cm="1">
        <f t="array" aca="1" ref="C35" ca="1">IFERROR(IF(INDIRECT("対策個票"&amp;B35&amp;"!$D$5")=0,"",INDIRECT("対策個票"&amp;B35&amp;"!$D$5")),"")</f>
        <v/>
      </c>
      <c r="D35" s="602" t="str" cm="1">
        <f t="array" aca="1" ref="D35" ca="1">IFERROR(IF(INDIRECT("対策個票"&amp;B35&amp;"!$f$11")=0,"",INDIRECT("対策個票"&amp;B35&amp;"!$f$11")),"-")</f>
        <v>-</v>
      </c>
      <c r="E35" s="603"/>
      <c r="F35" s="604"/>
      <c r="G35" s="602" t="str" cm="1">
        <f t="array" aca="1" ref="G35" ca="1">IFERROR(IF(INDIRECT("対策個票"&amp;B35&amp;"!$f$15")=0,"",INDIRECT("対策個票"&amp;B35&amp;"!$f$15")),"-")</f>
        <v>-</v>
      </c>
      <c r="H35" s="603"/>
      <c r="I35" s="611"/>
      <c r="J35" s="614"/>
      <c r="K35" s="615"/>
      <c r="L35" s="615"/>
      <c r="M35" s="637"/>
      <c r="N35" s="615"/>
      <c r="O35" s="638"/>
      <c r="P35" s="628"/>
      <c r="Q35" s="615"/>
      <c r="R35" s="631"/>
      <c r="S35" s="634"/>
      <c r="T35" s="628"/>
      <c r="U35" s="615"/>
      <c r="V35" s="593"/>
      <c r="W35" s="614"/>
      <c r="X35" s="615"/>
      <c r="Y35" s="615"/>
      <c r="Z35" s="637"/>
      <c r="AA35" s="615"/>
      <c r="AB35" s="638"/>
      <c r="AC35" s="628"/>
      <c r="AD35" s="615"/>
      <c r="AE35" s="631"/>
      <c r="AF35" s="634"/>
      <c r="AG35" s="628"/>
      <c r="AH35" s="615"/>
      <c r="AI35" s="593"/>
    </row>
    <row r="36" spans="1:35">
      <c r="A36" s="43"/>
      <c r="B36" s="597"/>
      <c r="C36" s="600"/>
      <c r="D36" s="605"/>
      <c r="E36" s="606"/>
      <c r="F36" s="607"/>
      <c r="G36" s="605"/>
      <c r="H36" s="606"/>
      <c r="I36" s="612"/>
      <c r="J36" s="616"/>
      <c r="K36" s="617"/>
      <c r="L36" s="617"/>
      <c r="M36" s="639"/>
      <c r="N36" s="617"/>
      <c r="O36" s="640"/>
      <c r="P36" s="629"/>
      <c r="Q36" s="617"/>
      <c r="R36" s="632"/>
      <c r="S36" s="635"/>
      <c r="T36" s="629"/>
      <c r="U36" s="617"/>
      <c r="V36" s="594"/>
      <c r="W36" s="616"/>
      <c r="X36" s="617"/>
      <c r="Y36" s="617"/>
      <c r="Z36" s="639"/>
      <c r="AA36" s="617"/>
      <c r="AB36" s="640"/>
      <c r="AC36" s="629"/>
      <c r="AD36" s="617"/>
      <c r="AE36" s="632"/>
      <c r="AF36" s="635"/>
      <c r="AG36" s="629"/>
      <c r="AH36" s="617"/>
      <c r="AI36" s="594"/>
    </row>
    <row r="37" spans="1:35">
      <c r="A37" s="43"/>
      <c r="B37" s="597"/>
      <c r="C37" s="600"/>
      <c r="D37" s="605"/>
      <c r="E37" s="606"/>
      <c r="F37" s="607"/>
      <c r="G37" s="605"/>
      <c r="H37" s="606"/>
      <c r="I37" s="612"/>
      <c r="J37" s="616"/>
      <c r="K37" s="617"/>
      <c r="L37" s="617"/>
      <c r="M37" s="639"/>
      <c r="N37" s="617"/>
      <c r="O37" s="640"/>
      <c r="P37" s="629"/>
      <c r="Q37" s="617"/>
      <c r="R37" s="632"/>
      <c r="S37" s="635"/>
      <c r="T37" s="629"/>
      <c r="U37" s="617"/>
      <c r="V37" s="594"/>
      <c r="W37" s="616"/>
      <c r="X37" s="617"/>
      <c r="Y37" s="617"/>
      <c r="Z37" s="639"/>
      <c r="AA37" s="617"/>
      <c r="AB37" s="640"/>
      <c r="AC37" s="629"/>
      <c r="AD37" s="617"/>
      <c r="AE37" s="632"/>
      <c r="AF37" s="635"/>
      <c r="AG37" s="629"/>
      <c r="AH37" s="617"/>
      <c r="AI37" s="594"/>
    </row>
    <row r="38" spans="1:35">
      <c r="A38" s="43"/>
      <c r="B38" s="620"/>
      <c r="C38" s="621"/>
      <c r="D38" s="622"/>
      <c r="E38" s="623"/>
      <c r="F38" s="624"/>
      <c r="G38" s="622"/>
      <c r="H38" s="623"/>
      <c r="I38" s="625"/>
      <c r="J38" s="626"/>
      <c r="K38" s="627"/>
      <c r="L38" s="627"/>
      <c r="M38" s="650"/>
      <c r="N38" s="627"/>
      <c r="O38" s="651"/>
      <c r="P38" s="643"/>
      <c r="Q38" s="627"/>
      <c r="R38" s="644"/>
      <c r="S38" s="645"/>
      <c r="T38" s="643"/>
      <c r="U38" s="627"/>
      <c r="V38" s="646"/>
      <c r="W38" s="626"/>
      <c r="X38" s="627"/>
      <c r="Y38" s="627"/>
      <c r="Z38" s="650"/>
      <c r="AA38" s="627"/>
      <c r="AB38" s="651"/>
      <c r="AC38" s="643"/>
      <c r="AD38" s="627"/>
      <c r="AE38" s="644"/>
      <c r="AF38" s="645"/>
      <c r="AG38" s="643"/>
      <c r="AH38" s="627"/>
      <c r="AI38" s="646"/>
    </row>
    <row r="39" spans="1:35">
      <c r="A39" s="43"/>
      <c r="B39" s="596">
        <v>8</v>
      </c>
      <c r="C39" s="599" t="str" cm="1">
        <f t="array" aca="1" ref="C39" ca="1">IFERROR(IF(INDIRECT("対策個票"&amp;B39&amp;"!$D$5")=0,"",INDIRECT("対策個票"&amp;B39&amp;"!$D$5")),"")</f>
        <v/>
      </c>
      <c r="D39" s="602" t="str" cm="1">
        <f t="array" aca="1" ref="D39" ca="1">IFERROR(IF(INDIRECT("対策個票"&amp;B39&amp;"!$f$11")=0,"",INDIRECT("対策個票"&amp;B39&amp;"!$f$11")),"-")</f>
        <v>-</v>
      </c>
      <c r="E39" s="603"/>
      <c r="F39" s="604"/>
      <c r="G39" s="602" t="str" cm="1">
        <f t="array" aca="1" ref="G39" ca="1">IFERROR(IF(INDIRECT("対策個票"&amp;B39&amp;"!$f$15")=0,"",INDIRECT("対策個票"&amp;B39&amp;"!$f$15")),"-")</f>
        <v>-</v>
      </c>
      <c r="H39" s="603"/>
      <c r="I39" s="611"/>
      <c r="J39" s="614"/>
      <c r="K39" s="615"/>
      <c r="L39" s="615"/>
      <c r="M39" s="637"/>
      <c r="N39" s="615"/>
      <c r="O39" s="638"/>
      <c r="P39" s="628"/>
      <c r="Q39" s="615"/>
      <c r="R39" s="631"/>
      <c r="S39" s="634"/>
      <c r="T39" s="628"/>
      <c r="U39" s="615"/>
      <c r="V39" s="593"/>
      <c r="W39" s="614"/>
      <c r="X39" s="615"/>
      <c r="Y39" s="615"/>
      <c r="Z39" s="637"/>
      <c r="AA39" s="615"/>
      <c r="AB39" s="638"/>
      <c r="AC39" s="628"/>
      <c r="AD39" s="615"/>
      <c r="AE39" s="631"/>
      <c r="AF39" s="634"/>
      <c r="AG39" s="628"/>
      <c r="AH39" s="615"/>
      <c r="AI39" s="593"/>
    </row>
    <row r="40" spans="1:35">
      <c r="A40" s="43"/>
      <c r="B40" s="597"/>
      <c r="C40" s="600"/>
      <c r="D40" s="605"/>
      <c r="E40" s="606"/>
      <c r="F40" s="607"/>
      <c r="G40" s="605"/>
      <c r="H40" s="606"/>
      <c r="I40" s="612"/>
      <c r="J40" s="616"/>
      <c r="K40" s="617"/>
      <c r="L40" s="617"/>
      <c r="M40" s="639"/>
      <c r="N40" s="617"/>
      <c r="O40" s="640"/>
      <c r="P40" s="629"/>
      <c r="Q40" s="617"/>
      <c r="R40" s="632"/>
      <c r="S40" s="635"/>
      <c r="T40" s="629"/>
      <c r="U40" s="617"/>
      <c r="V40" s="594"/>
      <c r="W40" s="616"/>
      <c r="X40" s="617"/>
      <c r="Y40" s="617"/>
      <c r="Z40" s="639"/>
      <c r="AA40" s="617"/>
      <c r="AB40" s="640"/>
      <c r="AC40" s="629"/>
      <c r="AD40" s="617"/>
      <c r="AE40" s="632"/>
      <c r="AF40" s="635"/>
      <c r="AG40" s="629"/>
      <c r="AH40" s="617"/>
      <c r="AI40" s="594"/>
    </row>
    <row r="41" spans="1:35">
      <c r="A41" s="43"/>
      <c r="B41" s="597"/>
      <c r="C41" s="600"/>
      <c r="D41" s="605"/>
      <c r="E41" s="606"/>
      <c r="F41" s="607"/>
      <c r="G41" s="605"/>
      <c r="H41" s="606"/>
      <c r="I41" s="612"/>
      <c r="J41" s="616"/>
      <c r="K41" s="617"/>
      <c r="L41" s="617"/>
      <c r="M41" s="639"/>
      <c r="N41" s="617"/>
      <c r="O41" s="640"/>
      <c r="P41" s="629"/>
      <c r="Q41" s="617"/>
      <c r="R41" s="632"/>
      <c r="S41" s="635"/>
      <c r="T41" s="629"/>
      <c r="U41" s="617"/>
      <c r="V41" s="594"/>
      <c r="W41" s="616"/>
      <c r="X41" s="617"/>
      <c r="Y41" s="617"/>
      <c r="Z41" s="639"/>
      <c r="AA41" s="617"/>
      <c r="AB41" s="640"/>
      <c r="AC41" s="629"/>
      <c r="AD41" s="617"/>
      <c r="AE41" s="632"/>
      <c r="AF41" s="635"/>
      <c r="AG41" s="629"/>
      <c r="AH41" s="617"/>
      <c r="AI41" s="594"/>
    </row>
    <row r="42" spans="1:35">
      <c r="A42" s="43"/>
      <c r="B42" s="620"/>
      <c r="C42" s="621"/>
      <c r="D42" s="622"/>
      <c r="E42" s="623"/>
      <c r="F42" s="624"/>
      <c r="G42" s="622"/>
      <c r="H42" s="623"/>
      <c r="I42" s="625"/>
      <c r="J42" s="626"/>
      <c r="K42" s="627"/>
      <c r="L42" s="627"/>
      <c r="M42" s="650"/>
      <c r="N42" s="627"/>
      <c r="O42" s="651"/>
      <c r="P42" s="643"/>
      <c r="Q42" s="627"/>
      <c r="R42" s="644"/>
      <c r="S42" s="645"/>
      <c r="T42" s="643"/>
      <c r="U42" s="627"/>
      <c r="V42" s="646"/>
      <c r="W42" s="626"/>
      <c r="X42" s="627"/>
      <c r="Y42" s="627"/>
      <c r="Z42" s="650"/>
      <c r="AA42" s="627"/>
      <c r="AB42" s="651"/>
      <c r="AC42" s="643"/>
      <c r="AD42" s="627"/>
      <c r="AE42" s="644"/>
      <c r="AF42" s="645"/>
      <c r="AG42" s="643"/>
      <c r="AH42" s="627"/>
      <c r="AI42" s="646"/>
    </row>
    <row r="43" spans="1:35">
      <c r="A43" s="43"/>
      <c r="B43" s="596">
        <v>9</v>
      </c>
      <c r="C43" s="599" t="str" cm="1">
        <f t="array" aca="1" ref="C43" ca="1">IFERROR(IF(INDIRECT("対策個票"&amp;B43&amp;"!$D$5")=0,"",INDIRECT("対策個票"&amp;B43&amp;"!$D$5")),"")</f>
        <v/>
      </c>
      <c r="D43" s="602" t="str" cm="1">
        <f t="array" aca="1" ref="D43" ca="1">IFERROR(IF(INDIRECT("対策個票"&amp;B43&amp;"!$f$11")=0,"",INDIRECT("対策個票"&amp;B43&amp;"!$f$11")),"-")</f>
        <v>-</v>
      </c>
      <c r="E43" s="603"/>
      <c r="F43" s="604"/>
      <c r="G43" s="602" t="str" cm="1">
        <f t="array" aca="1" ref="G43" ca="1">IFERROR(IF(INDIRECT("対策個票"&amp;B43&amp;"!$f$15")=0,"",INDIRECT("対策個票"&amp;B43&amp;"!$f$15")),"-")</f>
        <v>-</v>
      </c>
      <c r="H43" s="603"/>
      <c r="I43" s="611"/>
      <c r="J43" s="614"/>
      <c r="K43" s="615"/>
      <c r="L43" s="615"/>
      <c r="M43" s="637"/>
      <c r="N43" s="615"/>
      <c r="O43" s="638"/>
      <c r="P43" s="628"/>
      <c r="Q43" s="615"/>
      <c r="R43" s="631"/>
      <c r="S43" s="634"/>
      <c r="T43" s="628"/>
      <c r="U43" s="615"/>
      <c r="V43" s="593"/>
      <c r="W43" s="614"/>
      <c r="X43" s="615"/>
      <c r="Y43" s="615"/>
      <c r="Z43" s="637"/>
      <c r="AA43" s="615"/>
      <c r="AB43" s="638"/>
      <c r="AC43" s="628"/>
      <c r="AD43" s="615"/>
      <c r="AE43" s="631"/>
      <c r="AF43" s="634"/>
      <c r="AG43" s="628"/>
      <c r="AH43" s="615"/>
      <c r="AI43" s="593"/>
    </row>
    <row r="44" spans="1:35">
      <c r="A44" s="43"/>
      <c r="B44" s="597"/>
      <c r="C44" s="600"/>
      <c r="D44" s="605"/>
      <c r="E44" s="606"/>
      <c r="F44" s="607"/>
      <c r="G44" s="605"/>
      <c r="H44" s="606"/>
      <c r="I44" s="612"/>
      <c r="J44" s="616"/>
      <c r="K44" s="617"/>
      <c r="L44" s="617"/>
      <c r="M44" s="639"/>
      <c r="N44" s="617"/>
      <c r="O44" s="640"/>
      <c r="P44" s="629"/>
      <c r="Q44" s="617"/>
      <c r="R44" s="632"/>
      <c r="S44" s="635"/>
      <c r="T44" s="629"/>
      <c r="U44" s="617"/>
      <c r="V44" s="594"/>
      <c r="W44" s="616"/>
      <c r="X44" s="617"/>
      <c r="Y44" s="617"/>
      <c r="Z44" s="639"/>
      <c r="AA44" s="617"/>
      <c r="AB44" s="640"/>
      <c r="AC44" s="629"/>
      <c r="AD44" s="617"/>
      <c r="AE44" s="632"/>
      <c r="AF44" s="635"/>
      <c r="AG44" s="629"/>
      <c r="AH44" s="617"/>
      <c r="AI44" s="594"/>
    </row>
    <row r="45" spans="1:35">
      <c r="A45" s="43"/>
      <c r="B45" s="597"/>
      <c r="C45" s="600"/>
      <c r="D45" s="605"/>
      <c r="E45" s="606"/>
      <c r="F45" s="607"/>
      <c r="G45" s="605"/>
      <c r="H45" s="606"/>
      <c r="I45" s="612"/>
      <c r="J45" s="616"/>
      <c r="K45" s="617"/>
      <c r="L45" s="617"/>
      <c r="M45" s="639"/>
      <c r="N45" s="617"/>
      <c r="O45" s="640"/>
      <c r="P45" s="629"/>
      <c r="Q45" s="617"/>
      <c r="R45" s="632"/>
      <c r="S45" s="635"/>
      <c r="T45" s="629"/>
      <c r="U45" s="617"/>
      <c r="V45" s="594"/>
      <c r="W45" s="616"/>
      <c r="X45" s="617"/>
      <c r="Y45" s="617"/>
      <c r="Z45" s="639"/>
      <c r="AA45" s="617"/>
      <c r="AB45" s="640"/>
      <c r="AC45" s="629"/>
      <c r="AD45" s="617"/>
      <c r="AE45" s="632"/>
      <c r="AF45" s="635"/>
      <c r="AG45" s="629"/>
      <c r="AH45" s="617"/>
      <c r="AI45" s="594"/>
    </row>
    <row r="46" spans="1:35">
      <c r="A46" s="43"/>
      <c r="B46" s="620"/>
      <c r="C46" s="621"/>
      <c r="D46" s="622"/>
      <c r="E46" s="623"/>
      <c r="F46" s="624"/>
      <c r="G46" s="622"/>
      <c r="H46" s="623"/>
      <c r="I46" s="625"/>
      <c r="J46" s="626"/>
      <c r="K46" s="627"/>
      <c r="L46" s="627"/>
      <c r="M46" s="650"/>
      <c r="N46" s="627"/>
      <c r="O46" s="651"/>
      <c r="P46" s="643"/>
      <c r="Q46" s="627"/>
      <c r="R46" s="644"/>
      <c r="S46" s="645"/>
      <c r="T46" s="643"/>
      <c r="U46" s="627"/>
      <c r="V46" s="646"/>
      <c r="W46" s="626"/>
      <c r="X46" s="627"/>
      <c r="Y46" s="627"/>
      <c r="Z46" s="650"/>
      <c r="AA46" s="627"/>
      <c r="AB46" s="651"/>
      <c r="AC46" s="643"/>
      <c r="AD46" s="627"/>
      <c r="AE46" s="644"/>
      <c r="AF46" s="645"/>
      <c r="AG46" s="643"/>
      <c r="AH46" s="627"/>
      <c r="AI46" s="646"/>
    </row>
    <row r="47" spans="1:35">
      <c r="A47" s="43"/>
      <c r="B47" s="596">
        <v>10</v>
      </c>
      <c r="C47" s="599" t="str" cm="1">
        <f t="array" aca="1" ref="C47" ca="1">IFERROR(IF(INDIRECT("対策個票"&amp;B47&amp;"!$D$5")=0,"",INDIRECT("対策個票"&amp;B47&amp;"!$D$5")),"")</f>
        <v/>
      </c>
      <c r="D47" s="602" t="str" cm="1">
        <f t="array" aca="1" ref="D47" ca="1">IFERROR(IF(INDIRECT("対策個票"&amp;B47&amp;"!$f$11")=0,"",INDIRECT("対策個票"&amp;B47&amp;"!$f$11")),"-")</f>
        <v>-</v>
      </c>
      <c r="E47" s="603"/>
      <c r="F47" s="604"/>
      <c r="G47" s="602" t="str" cm="1">
        <f t="array" aca="1" ref="G47" ca="1">IFERROR(IF(INDIRECT("対策個票"&amp;B47&amp;"!$f$15")=0,"",INDIRECT("対策個票"&amp;B47&amp;"!$f$15")),"-")</f>
        <v>-</v>
      </c>
      <c r="H47" s="603"/>
      <c r="I47" s="611"/>
      <c r="J47" s="614"/>
      <c r="K47" s="615"/>
      <c r="L47" s="615"/>
      <c r="M47" s="637"/>
      <c r="N47" s="615"/>
      <c r="O47" s="638"/>
      <c r="P47" s="628"/>
      <c r="Q47" s="615"/>
      <c r="R47" s="631"/>
      <c r="S47" s="634"/>
      <c r="T47" s="628"/>
      <c r="U47" s="615"/>
      <c r="V47" s="593"/>
      <c r="W47" s="614"/>
      <c r="X47" s="615"/>
      <c r="Y47" s="615"/>
      <c r="Z47" s="637"/>
      <c r="AA47" s="615"/>
      <c r="AB47" s="638"/>
      <c r="AC47" s="628"/>
      <c r="AD47" s="615"/>
      <c r="AE47" s="631"/>
      <c r="AF47" s="634"/>
      <c r="AG47" s="628"/>
      <c r="AH47" s="615"/>
      <c r="AI47" s="593"/>
    </row>
    <row r="48" spans="1:35">
      <c r="A48" s="43"/>
      <c r="B48" s="597"/>
      <c r="C48" s="600"/>
      <c r="D48" s="605"/>
      <c r="E48" s="606"/>
      <c r="F48" s="607"/>
      <c r="G48" s="605"/>
      <c r="H48" s="606"/>
      <c r="I48" s="612"/>
      <c r="J48" s="616"/>
      <c r="K48" s="617"/>
      <c r="L48" s="617"/>
      <c r="M48" s="639"/>
      <c r="N48" s="617"/>
      <c r="O48" s="640"/>
      <c r="P48" s="629"/>
      <c r="Q48" s="617"/>
      <c r="R48" s="632"/>
      <c r="S48" s="635"/>
      <c r="T48" s="629"/>
      <c r="U48" s="617"/>
      <c r="V48" s="594"/>
      <c r="W48" s="616"/>
      <c r="X48" s="617"/>
      <c r="Y48" s="617"/>
      <c r="Z48" s="639"/>
      <c r="AA48" s="617"/>
      <c r="AB48" s="640"/>
      <c r="AC48" s="629"/>
      <c r="AD48" s="617"/>
      <c r="AE48" s="632"/>
      <c r="AF48" s="635"/>
      <c r="AG48" s="629"/>
      <c r="AH48" s="617"/>
      <c r="AI48" s="594"/>
    </row>
    <row r="49" spans="1:35">
      <c r="A49" s="43"/>
      <c r="B49" s="597"/>
      <c r="C49" s="600"/>
      <c r="D49" s="605"/>
      <c r="E49" s="606"/>
      <c r="F49" s="607"/>
      <c r="G49" s="605"/>
      <c r="H49" s="606"/>
      <c r="I49" s="612"/>
      <c r="J49" s="616"/>
      <c r="K49" s="617"/>
      <c r="L49" s="617"/>
      <c r="M49" s="639"/>
      <c r="N49" s="617"/>
      <c r="O49" s="640"/>
      <c r="P49" s="629"/>
      <c r="Q49" s="617"/>
      <c r="R49" s="632"/>
      <c r="S49" s="635"/>
      <c r="T49" s="629"/>
      <c r="U49" s="617"/>
      <c r="V49" s="594"/>
      <c r="W49" s="616"/>
      <c r="X49" s="617"/>
      <c r="Y49" s="617"/>
      <c r="Z49" s="639"/>
      <c r="AA49" s="617"/>
      <c r="AB49" s="640"/>
      <c r="AC49" s="629"/>
      <c r="AD49" s="617"/>
      <c r="AE49" s="632"/>
      <c r="AF49" s="635"/>
      <c r="AG49" s="629"/>
      <c r="AH49" s="617"/>
      <c r="AI49" s="594"/>
    </row>
    <row r="50" spans="1:35" ht="18.5" thickBot="1">
      <c r="A50" s="43"/>
      <c r="B50" s="598"/>
      <c r="C50" s="601"/>
      <c r="D50" s="608"/>
      <c r="E50" s="609"/>
      <c r="F50" s="610"/>
      <c r="G50" s="608"/>
      <c r="H50" s="609"/>
      <c r="I50" s="613"/>
      <c r="J50" s="618"/>
      <c r="K50" s="619"/>
      <c r="L50" s="619"/>
      <c r="M50" s="641"/>
      <c r="N50" s="619"/>
      <c r="O50" s="642"/>
      <c r="P50" s="630"/>
      <c r="Q50" s="619"/>
      <c r="R50" s="633"/>
      <c r="S50" s="636"/>
      <c r="T50" s="630"/>
      <c r="U50" s="619"/>
      <c r="V50" s="595"/>
      <c r="W50" s="618"/>
      <c r="X50" s="619"/>
      <c r="Y50" s="619"/>
      <c r="Z50" s="641"/>
      <c r="AA50" s="619"/>
      <c r="AB50" s="642"/>
      <c r="AC50" s="630"/>
      <c r="AD50" s="619"/>
      <c r="AE50" s="633"/>
      <c r="AF50" s="636"/>
      <c r="AG50" s="630"/>
      <c r="AH50" s="619"/>
      <c r="AI50" s="595"/>
    </row>
    <row r="51" spans="1:35" ht="20">
      <c r="A51" s="43"/>
      <c r="B51" s="116"/>
      <c r="C51" s="117" t="s">
        <v>426</v>
      </c>
      <c r="D51" s="117"/>
      <c r="E51" s="118"/>
      <c r="F51" s="119" t="s">
        <v>427</v>
      </c>
      <c r="G51" s="117"/>
      <c r="H51" s="117"/>
      <c r="I51" s="117"/>
      <c r="J51" s="113"/>
      <c r="K51" s="113"/>
      <c r="L51" s="113"/>
      <c r="M51" s="111"/>
      <c r="N51" s="111"/>
      <c r="P51" s="111"/>
      <c r="R51" s="110"/>
      <c r="S51" s="110"/>
      <c r="T51" s="110"/>
      <c r="U51" s="11"/>
      <c r="V51" s="11"/>
    </row>
    <row r="52" spans="1:35" ht="19.5">
      <c r="A52" s="43"/>
      <c r="B52"/>
      <c r="C52" s="120"/>
      <c r="D52" s="120"/>
      <c r="E52" s="120"/>
      <c r="F52" s="119" t="s">
        <v>442</v>
      </c>
      <c r="G52" s="117"/>
      <c r="H52" s="117"/>
      <c r="I52" s="117"/>
      <c r="J52" s="113"/>
      <c r="K52" s="113"/>
      <c r="L52" s="113"/>
      <c r="M52" s="111"/>
      <c r="N52" s="111"/>
      <c r="P52" s="111"/>
      <c r="R52" s="110"/>
      <c r="S52" s="110"/>
      <c r="T52" s="110"/>
      <c r="U52" s="12"/>
      <c r="V52" s="12"/>
    </row>
    <row r="53" spans="1:35" ht="19.5">
      <c r="A53" s="43"/>
      <c r="B53"/>
      <c r="C53" s="120"/>
      <c r="D53" s="120"/>
      <c r="E53" s="120"/>
      <c r="F53" s="119"/>
      <c r="G53" s="119"/>
      <c r="H53" s="119" t="s">
        <v>430</v>
      </c>
      <c r="I53" s="119"/>
      <c r="J53" s="114"/>
      <c r="K53" s="65" t="s">
        <v>428</v>
      </c>
      <c r="L53" s="114"/>
      <c r="N53" s="112"/>
      <c r="P53" s="112"/>
      <c r="R53" s="15"/>
      <c r="S53" s="15"/>
      <c r="T53" s="15"/>
      <c r="U53" s="12"/>
      <c r="V53" s="12"/>
    </row>
    <row r="54" spans="1:35" ht="19.5">
      <c r="A54" s="43"/>
      <c r="B54"/>
      <c r="C54" s="120"/>
      <c r="D54" s="120"/>
      <c r="E54" s="120"/>
      <c r="F54" s="119" t="s">
        <v>443</v>
      </c>
      <c r="G54" s="119"/>
      <c r="H54" s="119"/>
      <c r="I54" s="119"/>
      <c r="J54" s="114"/>
      <c r="K54" s="114"/>
      <c r="L54" s="114"/>
      <c r="M54" s="112"/>
      <c r="N54" s="112"/>
      <c r="P54" s="112"/>
      <c r="R54" s="15"/>
      <c r="S54" s="15"/>
      <c r="T54" s="15"/>
      <c r="U54" s="1"/>
      <c r="V54" s="1"/>
    </row>
    <row r="55" spans="1:35" ht="19.5">
      <c r="A55" s="43"/>
      <c r="B55"/>
      <c r="C55" s="120"/>
      <c r="D55" s="120"/>
      <c r="E55" s="120"/>
      <c r="F55" s="119"/>
      <c r="G55" s="119"/>
      <c r="H55" s="120" t="s">
        <v>430</v>
      </c>
      <c r="I55" s="119"/>
      <c r="J55" s="114"/>
      <c r="K55" s="65" t="s">
        <v>429</v>
      </c>
      <c r="L55" s="114"/>
      <c r="N55" s="112"/>
      <c r="P55" s="112"/>
      <c r="R55" s="15"/>
      <c r="S55" s="15"/>
      <c r="T55" s="15"/>
      <c r="U55" s="1"/>
      <c r="V55" s="1"/>
    </row>
  </sheetData>
  <sheetProtection algorithmName="SHA-512" hashValue="66XdC2fs46a/yFGPkH/h0j8oKYu5SkOo30k+74IONwt5vREdF49drYdskkJrGZkJn3YhMp8W3Et++G7SjhVWjQ==" saltValue="Jr4pwnkoJJGYWKFODPAJdQ=="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5"/>
  <pageMargins left="0.70866141732283472" right="0.70866141732283472" top="0.74803149606299213" bottom="0.74803149606299213" header="0.31496062992125984" footer="0.31496062992125984"/>
  <pageSetup paperSize="9" scale="34" orientation="portrait" r:id="rId1"/>
  <headerFooter>
    <oddFooter>&amp;Lsf08b2_t1</oddFooter>
  </headerFooter>
  <rowBreaks count="1" manualBreakCount="1">
    <brk id="56"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GL6"/>
  <sheetViews>
    <sheetView topLeftCell="FT1" workbookViewId="0">
      <selection activeCell="GF21" sqref="GF21"/>
    </sheetView>
  </sheetViews>
  <sheetFormatPr defaultColWidth="9" defaultRowHeight="16.5"/>
  <cols>
    <col min="1" max="16384" width="9" style="37"/>
  </cols>
  <sheetData>
    <row r="1" spans="1:194" s="32" customFormat="1">
      <c r="A1" s="70" t="s">
        <v>163</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85" t="s">
        <v>164</v>
      </c>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98" t="s">
        <v>105</v>
      </c>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98" t="s">
        <v>319</v>
      </c>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c r="FA1" s="86"/>
      <c r="FB1" s="86"/>
      <c r="FC1" s="86"/>
      <c r="FD1" s="86"/>
      <c r="FE1" s="86"/>
      <c r="FF1" s="86"/>
      <c r="FG1" s="86"/>
      <c r="FH1" s="86"/>
      <c r="FI1" s="86"/>
      <c r="FJ1" s="86"/>
      <c r="FK1" s="86"/>
      <c r="FL1" s="102" t="s">
        <v>412</v>
      </c>
      <c r="FM1" s="103"/>
      <c r="FN1" s="103"/>
      <c r="FO1" s="103"/>
      <c r="FP1" s="103"/>
      <c r="FQ1" s="103"/>
      <c r="FR1" s="103"/>
      <c r="FS1" s="103"/>
      <c r="FT1" s="103"/>
      <c r="FU1" s="178" t="s">
        <v>595</v>
      </c>
      <c r="FV1" s="179"/>
      <c r="FW1" s="179"/>
      <c r="FX1" s="179"/>
      <c r="FY1" s="179"/>
      <c r="FZ1" s="179"/>
      <c r="GA1" s="179"/>
      <c r="GB1" s="179"/>
      <c r="GC1" s="179"/>
      <c r="GD1" s="179"/>
      <c r="GE1" s="179"/>
      <c r="GF1" s="179"/>
      <c r="GG1" s="179"/>
      <c r="GH1" s="179"/>
      <c r="GI1" s="179"/>
      <c r="GJ1" s="179"/>
      <c r="GK1" s="179"/>
      <c r="GL1" s="32" t="s">
        <v>296</v>
      </c>
    </row>
    <row r="2" spans="1:194" s="33" customFormat="1">
      <c r="A2" s="76" t="s">
        <v>211</v>
      </c>
      <c r="B2" s="77" t="s">
        <v>534</v>
      </c>
      <c r="C2" s="71"/>
      <c r="D2" s="72" t="s">
        <v>51</v>
      </c>
      <c r="E2" s="71"/>
      <c r="F2" s="71"/>
      <c r="G2" s="71"/>
      <c r="H2" s="71"/>
      <c r="I2" s="72" t="s">
        <v>165</v>
      </c>
      <c r="J2" s="71"/>
      <c r="K2" s="71"/>
      <c r="L2" s="71"/>
      <c r="M2" s="71"/>
      <c r="N2" s="71"/>
      <c r="O2" s="71"/>
      <c r="P2" s="71"/>
      <c r="Q2" s="71"/>
      <c r="R2" s="71"/>
      <c r="S2" s="72" t="s">
        <v>81</v>
      </c>
      <c r="T2" s="71"/>
      <c r="U2" s="71"/>
      <c r="V2" s="71"/>
      <c r="W2" s="71"/>
      <c r="X2" s="71"/>
      <c r="Y2" s="71"/>
      <c r="Z2" s="71"/>
      <c r="AA2" s="71"/>
      <c r="AB2" s="71"/>
      <c r="AC2" s="71"/>
      <c r="AD2" s="71"/>
      <c r="AE2" s="136" t="s">
        <v>311</v>
      </c>
      <c r="AF2" s="87" t="s">
        <v>166</v>
      </c>
      <c r="AG2" s="88" t="s">
        <v>5</v>
      </c>
      <c r="AH2" s="89"/>
      <c r="AI2" s="89"/>
      <c r="AJ2" s="89"/>
      <c r="AK2" s="89"/>
      <c r="AL2" s="89"/>
      <c r="AM2" s="90" t="s">
        <v>167</v>
      </c>
      <c r="AN2" s="89"/>
      <c r="AO2" s="89"/>
      <c r="AP2" s="89"/>
      <c r="AQ2" s="90" t="s">
        <v>10</v>
      </c>
      <c r="AR2" s="89"/>
      <c r="AS2" s="89"/>
      <c r="AT2" s="89"/>
      <c r="AU2" s="90" t="s">
        <v>168</v>
      </c>
      <c r="AV2" s="89"/>
      <c r="AW2" s="89"/>
      <c r="AX2" s="89"/>
      <c r="AY2" s="89"/>
      <c r="AZ2" s="89"/>
      <c r="BA2" s="89"/>
      <c r="BB2" s="89"/>
      <c r="BC2" s="89"/>
      <c r="BD2" s="89"/>
      <c r="BE2" s="89"/>
      <c r="BF2" s="88" t="s">
        <v>169</v>
      </c>
      <c r="BG2" s="89"/>
      <c r="BH2" s="89"/>
      <c r="BI2" s="89"/>
      <c r="BJ2" s="89"/>
      <c r="BK2" s="89"/>
      <c r="BL2" s="89"/>
      <c r="BM2" s="89"/>
      <c r="BN2" s="89"/>
      <c r="BO2" s="89"/>
      <c r="BP2" s="89"/>
      <c r="BQ2" s="90" t="s">
        <v>170</v>
      </c>
      <c r="BR2" s="89"/>
      <c r="BS2" s="89"/>
      <c r="BT2" s="89"/>
      <c r="BU2" s="89"/>
      <c r="BV2" s="89"/>
      <c r="BW2" s="89"/>
      <c r="BX2" s="89"/>
      <c r="BY2" s="90" t="s">
        <v>171</v>
      </c>
      <c r="BZ2" s="89"/>
      <c r="CA2" s="89"/>
      <c r="CB2" s="89"/>
      <c r="CC2" s="89"/>
      <c r="CD2" s="89"/>
      <c r="CE2" s="89"/>
      <c r="CF2" s="89"/>
      <c r="CG2" s="90" t="s">
        <v>172</v>
      </c>
      <c r="CH2" s="89"/>
      <c r="CI2" s="89"/>
      <c r="CJ2" s="89"/>
      <c r="CK2" s="89"/>
      <c r="CL2" s="89"/>
      <c r="CM2" s="89"/>
      <c r="CN2" s="89"/>
      <c r="CO2" s="90" t="s">
        <v>173</v>
      </c>
      <c r="CP2" s="89"/>
      <c r="CQ2" s="89"/>
      <c r="CR2" s="89"/>
      <c r="CS2" s="89"/>
      <c r="CT2" s="89"/>
      <c r="CU2" s="89"/>
      <c r="CV2" s="89"/>
      <c r="CW2" s="90" t="s">
        <v>174</v>
      </c>
      <c r="CX2" s="89"/>
      <c r="CY2" s="89"/>
      <c r="CZ2" s="89"/>
      <c r="DA2" s="89"/>
      <c r="DB2" s="89"/>
      <c r="DC2" s="89"/>
      <c r="DD2" s="89"/>
      <c r="DE2" s="90" t="s">
        <v>168</v>
      </c>
      <c r="DF2" s="89"/>
      <c r="DG2" s="89"/>
      <c r="DH2" s="89"/>
      <c r="DI2" s="89"/>
      <c r="DJ2" s="89"/>
      <c r="DK2" s="89"/>
      <c r="DL2" s="89"/>
      <c r="DM2" s="89"/>
      <c r="DN2" s="89"/>
      <c r="DO2" s="89"/>
      <c r="DP2" s="88" t="s">
        <v>175</v>
      </c>
      <c r="DQ2" s="89"/>
      <c r="DR2" s="89"/>
      <c r="DS2" s="89"/>
      <c r="DT2" s="89"/>
      <c r="DU2" s="89"/>
      <c r="DV2" s="89"/>
      <c r="DW2" s="89"/>
      <c r="DX2" s="89"/>
      <c r="DY2" s="89"/>
      <c r="DZ2" s="89"/>
      <c r="EA2" s="89"/>
      <c r="EB2" s="88" t="s">
        <v>176</v>
      </c>
      <c r="EC2" s="89"/>
      <c r="ED2" s="89"/>
      <c r="EE2" s="89"/>
      <c r="EF2" s="89"/>
      <c r="EG2" s="89"/>
      <c r="EH2" s="89"/>
      <c r="EI2" s="89"/>
      <c r="EJ2" s="89"/>
      <c r="EK2" s="89"/>
      <c r="EL2" s="89"/>
      <c r="EM2" s="89"/>
      <c r="EN2" s="88" t="s">
        <v>177</v>
      </c>
      <c r="EO2" s="89"/>
      <c r="EP2" s="89"/>
      <c r="EQ2" s="89"/>
      <c r="ER2" s="89"/>
      <c r="ES2" s="89"/>
      <c r="ET2" s="89"/>
      <c r="EU2" s="89"/>
      <c r="EV2" s="89"/>
      <c r="EW2" s="89"/>
      <c r="EX2" s="89"/>
      <c r="EY2" s="89"/>
      <c r="EZ2" s="88" t="s">
        <v>178</v>
      </c>
      <c r="FA2" s="89"/>
      <c r="FB2" s="89"/>
      <c r="FC2" s="89"/>
      <c r="FD2" s="89"/>
      <c r="FE2" s="89"/>
      <c r="FF2" s="89"/>
      <c r="FG2" s="89"/>
      <c r="FH2" s="89"/>
      <c r="FI2" s="89"/>
      <c r="FJ2" s="89"/>
      <c r="FK2" s="89"/>
      <c r="FL2" s="104" t="s">
        <v>60</v>
      </c>
      <c r="FM2" s="105" t="s">
        <v>179</v>
      </c>
      <c r="FN2" s="105" t="s">
        <v>180</v>
      </c>
      <c r="FO2" s="105" t="s">
        <v>181</v>
      </c>
      <c r="FP2" s="105" t="s">
        <v>182</v>
      </c>
      <c r="FQ2" s="105" t="s">
        <v>183</v>
      </c>
      <c r="FR2" s="105" t="s">
        <v>184</v>
      </c>
      <c r="FS2" s="105" t="s">
        <v>185</v>
      </c>
      <c r="FT2" s="105" t="s">
        <v>186</v>
      </c>
      <c r="FU2" s="180" t="s">
        <v>538</v>
      </c>
      <c r="FV2" s="181"/>
      <c r="FW2" s="181"/>
      <c r="FX2" s="181"/>
      <c r="FY2" s="181"/>
      <c r="FZ2" s="181"/>
      <c r="GA2" s="181"/>
      <c r="GB2" s="182" t="s">
        <v>596</v>
      </c>
      <c r="GC2" s="181"/>
      <c r="GD2" s="181"/>
      <c r="GE2" s="181"/>
      <c r="GF2" s="182" t="s">
        <v>597</v>
      </c>
      <c r="GG2" s="181"/>
      <c r="GH2" s="181"/>
      <c r="GI2" s="181"/>
      <c r="GJ2" s="181"/>
      <c r="GK2" s="181"/>
      <c r="GL2" s="33" t="s">
        <v>296</v>
      </c>
    </row>
    <row r="3" spans="1:194" s="33" customFormat="1">
      <c r="A3" s="135"/>
      <c r="B3" s="74" t="s">
        <v>187</v>
      </c>
      <c r="C3" s="83" t="s">
        <v>188</v>
      </c>
      <c r="D3" s="75" t="s">
        <v>187</v>
      </c>
      <c r="E3" s="75" t="s">
        <v>188</v>
      </c>
      <c r="F3" s="75" t="s">
        <v>189</v>
      </c>
      <c r="G3" s="75" t="s">
        <v>190</v>
      </c>
      <c r="H3" s="75" t="s">
        <v>191</v>
      </c>
      <c r="I3" s="75" t="s">
        <v>192</v>
      </c>
      <c r="J3" s="75" t="s">
        <v>193</v>
      </c>
      <c r="K3" s="75" t="s">
        <v>194</v>
      </c>
      <c r="L3" s="75" t="s">
        <v>195</v>
      </c>
      <c r="M3" s="75" t="s">
        <v>196</v>
      </c>
      <c r="N3" s="75" t="s">
        <v>197</v>
      </c>
      <c r="O3" s="75" t="s">
        <v>385</v>
      </c>
      <c r="P3" s="75" t="s">
        <v>386</v>
      </c>
      <c r="Q3" s="75" t="s">
        <v>387</v>
      </c>
      <c r="R3" s="75" t="s">
        <v>388</v>
      </c>
      <c r="S3" s="75" t="s">
        <v>20</v>
      </c>
      <c r="T3" s="72" t="s">
        <v>198</v>
      </c>
      <c r="U3" s="76"/>
      <c r="V3" s="73"/>
      <c r="W3" s="77" t="s">
        <v>119</v>
      </c>
      <c r="X3" s="78"/>
      <c r="Y3" s="77" t="s">
        <v>120</v>
      </c>
      <c r="Z3" s="78"/>
      <c r="AA3" s="77" t="s">
        <v>199</v>
      </c>
      <c r="AB3" s="78"/>
      <c r="AC3" s="77" t="s">
        <v>200</v>
      </c>
      <c r="AD3" s="78"/>
      <c r="AE3" s="137"/>
      <c r="AF3" s="90"/>
      <c r="AG3" s="91" t="s">
        <v>1</v>
      </c>
      <c r="AH3" s="91" t="s">
        <v>148</v>
      </c>
      <c r="AI3" s="91" t="s">
        <v>201</v>
      </c>
      <c r="AJ3" s="91" t="s">
        <v>202</v>
      </c>
      <c r="AK3" s="91" t="s">
        <v>82</v>
      </c>
      <c r="AL3" s="91" t="s">
        <v>203</v>
      </c>
      <c r="AM3" s="91" t="s">
        <v>7</v>
      </c>
      <c r="AN3" s="91" t="s">
        <v>8</v>
      </c>
      <c r="AO3" s="91" t="s">
        <v>149</v>
      </c>
      <c r="AP3" s="91" t="s">
        <v>152</v>
      </c>
      <c r="AQ3" s="91" t="s">
        <v>7</v>
      </c>
      <c r="AR3" s="91" t="s">
        <v>8</v>
      </c>
      <c r="AS3" s="91" t="s">
        <v>149</v>
      </c>
      <c r="AT3" s="91" t="s">
        <v>152</v>
      </c>
      <c r="AU3" s="91" t="s">
        <v>204</v>
      </c>
      <c r="AV3" s="91" t="s">
        <v>205</v>
      </c>
      <c r="AW3" s="91" t="s">
        <v>1</v>
      </c>
      <c r="AX3" s="91" t="s">
        <v>7</v>
      </c>
      <c r="AY3" s="91" t="s">
        <v>8</v>
      </c>
      <c r="AZ3" s="91" t="s">
        <v>149</v>
      </c>
      <c r="BA3" s="91" t="s">
        <v>152</v>
      </c>
      <c r="BB3" s="91" t="s">
        <v>206</v>
      </c>
      <c r="BC3" s="91" t="s">
        <v>207</v>
      </c>
      <c r="BD3" s="91" t="s">
        <v>208</v>
      </c>
      <c r="BE3" s="92" t="s">
        <v>209</v>
      </c>
      <c r="BF3" s="91" t="s">
        <v>15</v>
      </c>
      <c r="BG3" s="91" t="s">
        <v>202</v>
      </c>
      <c r="BH3" s="91" t="s">
        <v>151</v>
      </c>
      <c r="BI3" s="91" t="s">
        <v>148</v>
      </c>
      <c r="BJ3" s="92" t="s">
        <v>16</v>
      </c>
      <c r="BK3" s="93" t="s">
        <v>363</v>
      </c>
      <c r="BL3" s="94"/>
      <c r="BM3" s="95" t="s">
        <v>364</v>
      </c>
      <c r="BN3" s="94"/>
      <c r="BO3" s="95" t="s">
        <v>502</v>
      </c>
      <c r="BP3" s="94"/>
      <c r="BQ3" s="92" t="s">
        <v>1</v>
      </c>
      <c r="BR3" s="91" t="s">
        <v>82</v>
      </c>
      <c r="BS3" s="99" t="s">
        <v>210</v>
      </c>
      <c r="BT3" s="99"/>
      <c r="BU3" s="99"/>
      <c r="BV3" s="99"/>
      <c r="BW3" s="99"/>
      <c r="BX3" s="99"/>
      <c r="BY3" s="92" t="s">
        <v>1</v>
      </c>
      <c r="BZ3" s="91" t="s">
        <v>82</v>
      </c>
      <c r="CA3" s="99" t="s">
        <v>210</v>
      </c>
      <c r="CB3" s="99"/>
      <c r="CC3" s="99"/>
      <c r="CD3" s="99"/>
      <c r="CE3" s="99"/>
      <c r="CF3" s="99"/>
      <c r="CG3" s="92" t="s">
        <v>1</v>
      </c>
      <c r="CH3" s="91" t="s">
        <v>82</v>
      </c>
      <c r="CI3" s="99" t="s">
        <v>210</v>
      </c>
      <c r="CJ3" s="99"/>
      <c r="CK3" s="99"/>
      <c r="CL3" s="99"/>
      <c r="CM3" s="99"/>
      <c r="CN3" s="99"/>
      <c r="CO3" s="92" t="s">
        <v>1</v>
      </c>
      <c r="CP3" s="91" t="s">
        <v>82</v>
      </c>
      <c r="CQ3" s="99" t="s">
        <v>210</v>
      </c>
      <c r="CR3" s="99"/>
      <c r="CS3" s="99"/>
      <c r="CT3" s="99"/>
      <c r="CU3" s="99"/>
      <c r="CV3" s="99"/>
      <c r="CW3" s="92" t="s">
        <v>1</v>
      </c>
      <c r="CX3" s="91" t="s">
        <v>82</v>
      </c>
      <c r="CY3" s="99" t="s">
        <v>210</v>
      </c>
      <c r="CZ3" s="99"/>
      <c r="DA3" s="99"/>
      <c r="DB3" s="99"/>
      <c r="DC3" s="99"/>
      <c r="DD3" s="99"/>
      <c r="DE3" s="91" t="s">
        <v>204</v>
      </c>
      <c r="DF3" s="91" t="s">
        <v>205</v>
      </c>
      <c r="DG3" s="91" t="s">
        <v>1</v>
      </c>
      <c r="DH3" s="91" t="s">
        <v>7</v>
      </c>
      <c r="DI3" s="91" t="s">
        <v>8</v>
      </c>
      <c r="DJ3" s="91" t="s">
        <v>149</v>
      </c>
      <c r="DK3" s="91" t="s">
        <v>152</v>
      </c>
      <c r="DL3" s="91" t="s">
        <v>206</v>
      </c>
      <c r="DM3" s="91" t="s">
        <v>207</v>
      </c>
      <c r="DN3" s="91" t="s">
        <v>208</v>
      </c>
      <c r="DO3" s="92" t="s">
        <v>209</v>
      </c>
      <c r="DP3" s="101" t="s">
        <v>57</v>
      </c>
      <c r="DQ3" s="91" t="s">
        <v>15</v>
      </c>
      <c r="DR3" s="91" t="s">
        <v>202</v>
      </c>
      <c r="DS3" s="91" t="s">
        <v>151</v>
      </c>
      <c r="DT3" s="91" t="s">
        <v>148</v>
      </c>
      <c r="DU3" s="92" t="s">
        <v>16</v>
      </c>
      <c r="DV3" s="93" t="s">
        <v>363</v>
      </c>
      <c r="DW3" s="94"/>
      <c r="DX3" s="95" t="s">
        <v>364</v>
      </c>
      <c r="DY3" s="94"/>
      <c r="DZ3" s="95" t="s">
        <v>502</v>
      </c>
      <c r="EA3" s="94"/>
      <c r="EB3" s="101" t="s">
        <v>57</v>
      </c>
      <c r="EC3" s="91" t="s">
        <v>15</v>
      </c>
      <c r="ED3" s="91" t="s">
        <v>202</v>
      </c>
      <c r="EE3" s="91" t="s">
        <v>151</v>
      </c>
      <c r="EF3" s="91" t="s">
        <v>148</v>
      </c>
      <c r="EG3" s="92" t="s">
        <v>16</v>
      </c>
      <c r="EH3" s="93" t="s">
        <v>363</v>
      </c>
      <c r="EI3" s="94"/>
      <c r="EJ3" s="95" t="s">
        <v>364</v>
      </c>
      <c r="EK3" s="94"/>
      <c r="EL3" s="95" t="s">
        <v>502</v>
      </c>
      <c r="EM3" s="94"/>
      <c r="EN3" s="101" t="s">
        <v>57</v>
      </c>
      <c r="EO3" s="91" t="s">
        <v>15</v>
      </c>
      <c r="EP3" s="91" t="s">
        <v>202</v>
      </c>
      <c r="EQ3" s="91" t="s">
        <v>151</v>
      </c>
      <c r="ER3" s="91" t="s">
        <v>148</v>
      </c>
      <c r="ES3" s="92" t="s">
        <v>16</v>
      </c>
      <c r="ET3" s="93" t="s">
        <v>363</v>
      </c>
      <c r="EU3" s="94"/>
      <c r="EV3" s="95" t="s">
        <v>364</v>
      </c>
      <c r="EW3" s="94"/>
      <c r="EX3" s="95" t="s">
        <v>502</v>
      </c>
      <c r="EY3" s="94"/>
      <c r="EZ3" s="101" t="s">
        <v>57</v>
      </c>
      <c r="FA3" s="91" t="s">
        <v>15</v>
      </c>
      <c r="FB3" s="91" t="s">
        <v>202</v>
      </c>
      <c r="FC3" s="91" t="s">
        <v>151</v>
      </c>
      <c r="FD3" s="91" t="s">
        <v>148</v>
      </c>
      <c r="FE3" s="92" t="s">
        <v>16</v>
      </c>
      <c r="FF3" s="93" t="s">
        <v>363</v>
      </c>
      <c r="FG3" s="94"/>
      <c r="FH3" s="95" t="s">
        <v>364</v>
      </c>
      <c r="FI3" s="94"/>
      <c r="FJ3" s="95" t="s">
        <v>502</v>
      </c>
      <c r="FK3" s="94"/>
      <c r="FL3" s="105"/>
      <c r="FM3" s="106"/>
      <c r="FN3" s="106"/>
      <c r="FO3" s="106"/>
      <c r="FP3" s="106"/>
      <c r="FQ3" s="106"/>
      <c r="FR3" s="106"/>
      <c r="FS3" s="106"/>
      <c r="FT3" s="106"/>
      <c r="FU3" s="183" t="s">
        <v>543</v>
      </c>
      <c r="FV3" s="183" t="s">
        <v>547</v>
      </c>
      <c r="FW3" s="183" t="s">
        <v>550</v>
      </c>
      <c r="FX3" s="183" t="s">
        <v>555</v>
      </c>
      <c r="FY3" s="183" t="s">
        <v>558</v>
      </c>
      <c r="FZ3" s="183" t="s">
        <v>564</v>
      </c>
      <c r="GA3" s="183" t="s">
        <v>566</v>
      </c>
      <c r="GB3" s="183" t="s">
        <v>569</v>
      </c>
      <c r="GC3" s="183" t="s">
        <v>571</v>
      </c>
      <c r="GD3" s="183" t="s">
        <v>572</v>
      </c>
      <c r="GE3" s="183" t="s">
        <v>573</v>
      </c>
      <c r="GF3" s="182" t="s">
        <v>598</v>
      </c>
      <c r="GG3" s="184"/>
      <c r="GH3" s="182" t="s">
        <v>599</v>
      </c>
      <c r="GI3" s="189"/>
      <c r="GJ3" s="185" t="s">
        <v>600</v>
      </c>
      <c r="GK3" s="191"/>
      <c r="GL3" s="33" t="s">
        <v>296</v>
      </c>
    </row>
    <row r="4" spans="1:194" s="34" customFormat="1" ht="49.5">
      <c r="A4" s="79"/>
      <c r="B4" s="79"/>
      <c r="C4" s="84"/>
      <c r="D4" s="79"/>
      <c r="E4" s="79"/>
      <c r="F4" s="79"/>
      <c r="G4" s="79"/>
      <c r="H4" s="79"/>
      <c r="I4" s="79"/>
      <c r="J4" s="79"/>
      <c r="K4" s="79"/>
      <c r="L4" s="79"/>
      <c r="M4" s="79"/>
      <c r="N4" s="79"/>
      <c r="O4" s="79"/>
      <c r="P4" s="79"/>
      <c r="Q4" s="79"/>
      <c r="R4" s="79"/>
      <c r="S4" s="79"/>
      <c r="T4" s="80" t="s">
        <v>117</v>
      </c>
      <c r="U4" s="80" t="s">
        <v>212</v>
      </c>
      <c r="V4" s="80" t="s">
        <v>147</v>
      </c>
      <c r="W4" s="81" t="s">
        <v>213</v>
      </c>
      <c r="X4" s="82" t="s">
        <v>214</v>
      </c>
      <c r="Y4" s="81" t="s">
        <v>215</v>
      </c>
      <c r="Z4" s="82" t="s">
        <v>216</v>
      </c>
      <c r="AA4" s="81" t="s">
        <v>123</v>
      </c>
      <c r="AB4" s="82" t="s">
        <v>127</v>
      </c>
      <c r="AC4" s="81" t="s">
        <v>217</v>
      </c>
      <c r="AD4" s="82" t="s">
        <v>218</v>
      </c>
      <c r="AE4" s="84" t="s">
        <v>312</v>
      </c>
      <c r="AF4" s="87"/>
      <c r="AG4" s="96"/>
      <c r="AH4" s="96"/>
      <c r="AI4" s="96"/>
      <c r="AJ4" s="96"/>
      <c r="AK4" s="96"/>
      <c r="AL4" s="96"/>
      <c r="AM4" s="96"/>
      <c r="AN4" s="96"/>
      <c r="AO4" s="96"/>
      <c r="AP4" s="96"/>
      <c r="AQ4" s="96"/>
      <c r="AR4" s="96"/>
      <c r="AS4" s="96"/>
      <c r="AT4" s="96"/>
      <c r="AU4" s="96"/>
      <c r="AV4" s="96"/>
      <c r="AW4" s="96"/>
      <c r="AX4" s="96"/>
      <c r="AY4" s="96"/>
      <c r="AZ4" s="96"/>
      <c r="BA4" s="96"/>
      <c r="BB4" s="96"/>
      <c r="BC4" s="96"/>
      <c r="BD4" s="96"/>
      <c r="BE4" s="87"/>
      <c r="BF4" s="96"/>
      <c r="BG4" s="96"/>
      <c r="BH4" s="96"/>
      <c r="BI4" s="96"/>
      <c r="BJ4" s="87"/>
      <c r="BK4" s="97" t="s">
        <v>219</v>
      </c>
      <c r="BL4" s="97" t="s">
        <v>220</v>
      </c>
      <c r="BM4" s="97" t="s">
        <v>219</v>
      </c>
      <c r="BN4" s="97" t="s">
        <v>220</v>
      </c>
      <c r="BO4" s="97" t="s">
        <v>219</v>
      </c>
      <c r="BP4" s="97" t="s">
        <v>220</v>
      </c>
      <c r="BQ4" s="100"/>
      <c r="BR4" s="96"/>
      <c r="BS4" s="97" t="s">
        <v>7</v>
      </c>
      <c r="BT4" s="97" t="s">
        <v>8</v>
      </c>
      <c r="BU4" s="97" t="s">
        <v>149</v>
      </c>
      <c r="BV4" s="97" t="s">
        <v>152</v>
      </c>
      <c r="BW4" s="97" t="s">
        <v>208</v>
      </c>
      <c r="BX4" s="97" t="s">
        <v>209</v>
      </c>
      <c r="BY4" s="100"/>
      <c r="BZ4" s="96"/>
      <c r="CA4" s="97" t="s">
        <v>7</v>
      </c>
      <c r="CB4" s="97" t="s">
        <v>8</v>
      </c>
      <c r="CC4" s="97" t="s">
        <v>149</v>
      </c>
      <c r="CD4" s="97" t="s">
        <v>152</v>
      </c>
      <c r="CE4" s="97" t="s">
        <v>208</v>
      </c>
      <c r="CF4" s="97" t="s">
        <v>209</v>
      </c>
      <c r="CG4" s="100"/>
      <c r="CH4" s="96"/>
      <c r="CI4" s="97" t="s">
        <v>7</v>
      </c>
      <c r="CJ4" s="97" t="s">
        <v>8</v>
      </c>
      <c r="CK4" s="97" t="s">
        <v>149</v>
      </c>
      <c r="CL4" s="97" t="s">
        <v>152</v>
      </c>
      <c r="CM4" s="97" t="s">
        <v>208</v>
      </c>
      <c r="CN4" s="97" t="s">
        <v>209</v>
      </c>
      <c r="CO4" s="100"/>
      <c r="CP4" s="96"/>
      <c r="CQ4" s="97" t="s">
        <v>7</v>
      </c>
      <c r="CR4" s="97" t="s">
        <v>8</v>
      </c>
      <c r="CS4" s="97" t="s">
        <v>149</v>
      </c>
      <c r="CT4" s="97" t="s">
        <v>152</v>
      </c>
      <c r="CU4" s="97" t="s">
        <v>208</v>
      </c>
      <c r="CV4" s="97" t="s">
        <v>209</v>
      </c>
      <c r="CW4" s="100"/>
      <c r="CX4" s="96"/>
      <c r="CY4" s="97" t="s">
        <v>7</v>
      </c>
      <c r="CZ4" s="97" t="s">
        <v>8</v>
      </c>
      <c r="DA4" s="97" t="s">
        <v>149</v>
      </c>
      <c r="DB4" s="97" t="s">
        <v>152</v>
      </c>
      <c r="DC4" s="97" t="s">
        <v>208</v>
      </c>
      <c r="DD4" s="97" t="s">
        <v>209</v>
      </c>
      <c r="DE4" s="96"/>
      <c r="DF4" s="96"/>
      <c r="DG4" s="96"/>
      <c r="DH4" s="96"/>
      <c r="DI4" s="96"/>
      <c r="DJ4" s="96"/>
      <c r="DK4" s="96"/>
      <c r="DL4" s="96"/>
      <c r="DM4" s="96"/>
      <c r="DN4" s="96"/>
      <c r="DO4" s="87"/>
      <c r="DP4" s="87"/>
      <c r="DQ4" s="96"/>
      <c r="DR4" s="96"/>
      <c r="DS4" s="96"/>
      <c r="DT4" s="96"/>
      <c r="DU4" s="87"/>
      <c r="DV4" s="97" t="s">
        <v>219</v>
      </c>
      <c r="DW4" s="97" t="s">
        <v>220</v>
      </c>
      <c r="DX4" s="97" t="s">
        <v>219</v>
      </c>
      <c r="DY4" s="97" t="s">
        <v>220</v>
      </c>
      <c r="DZ4" s="97" t="s">
        <v>219</v>
      </c>
      <c r="EA4" s="97" t="s">
        <v>220</v>
      </c>
      <c r="EB4" s="87"/>
      <c r="EC4" s="96"/>
      <c r="ED4" s="96"/>
      <c r="EE4" s="96"/>
      <c r="EF4" s="96"/>
      <c r="EG4" s="87"/>
      <c r="EH4" s="97" t="s">
        <v>219</v>
      </c>
      <c r="EI4" s="97" t="s">
        <v>220</v>
      </c>
      <c r="EJ4" s="97" t="s">
        <v>219</v>
      </c>
      <c r="EK4" s="97" t="s">
        <v>220</v>
      </c>
      <c r="EL4" s="97" t="s">
        <v>219</v>
      </c>
      <c r="EM4" s="97" t="s">
        <v>220</v>
      </c>
      <c r="EN4" s="87"/>
      <c r="EO4" s="96"/>
      <c r="EP4" s="96"/>
      <c r="EQ4" s="96"/>
      <c r="ER4" s="96"/>
      <c r="ES4" s="87"/>
      <c r="ET4" s="97" t="s">
        <v>219</v>
      </c>
      <c r="EU4" s="97" t="s">
        <v>220</v>
      </c>
      <c r="EV4" s="97" t="s">
        <v>219</v>
      </c>
      <c r="EW4" s="97" t="s">
        <v>220</v>
      </c>
      <c r="EX4" s="97" t="s">
        <v>219</v>
      </c>
      <c r="EY4" s="97" t="s">
        <v>220</v>
      </c>
      <c r="EZ4" s="87"/>
      <c r="FA4" s="96"/>
      <c r="FB4" s="96"/>
      <c r="FC4" s="96"/>
      <c r="FD4" s="96"/>
      <c r="FE4" s="87"/>
      <c r="FF4" s="97" t="s">
        <v>219</v>
      </c>
      <c r="FG4" s="97" t="s">
        <v>220</v>
      </c>
      <c r="FH4" s="97" t="s">
        <v>219</v>
      </c>
      <c r="FI4" s="97" t="s">
        <v>220</v>
      </c>
      <c r="FJ4" s="97" t="s">
        <v>219</v>
      </c>
      <c r="FK4" s="97" t="s">
        <v>220</v>
      </c>
      <c r="FL4" s="107"/>
      <c r="FM4" s="107"/>
      <c r="FN4" s="107"/>
      <c r="FO4" s="107"/>
      <c r="FP4" s="107"/>
      <c r="FQ4" s="107"/>
      <c r="FR4" s="107"/>
      <c r="FS4" s="107"/>
      <c r="FT4" s="107"/>
      <c r="FU4" s="186"/>
      <c r="FV4" s="186"/>
      <c r="FW4" s="186"/>
      <c r="FX4" s="186"/>
      <c r="FY4" s="186"/>
      <c r="FZ4" s="186"/>
      <c r="GA4" s="186"/>
      <c r="GB4" s="186"/>
      <c r="GC4" s="186"/>
      <c r="GD4" s="186"/>
      <c r="GE4" s="186"/>
      <c r="GF4" s="183" t="s">
        <v>601</v>
      </c>
      <c r="GG4" s="183" t="s">
        <v>602</v>
      </c>
      <c r="GH4" s="192" t="s">
        <v>583</v>
      </c>
      <c r="GI4" s="187" t="s">
        <v>603</v>
      </c>
      <c r="GJ4" s="190" t="s">
        <v>586</v>
      </c>
      <c r="GK4" s="188" t="s">
        <v>604</v>
      </c>
      <c r="GL4" s="34" t="s">
        <v>296</v>
      </c>
    </row>
    <row r="5" spans="1:194" s="35" customFormat="1">
      <c r="A5" s="35" t="s">
        <v>535</v>
      </c>
      <c r="B5" s="35" t="s">
        <v>298</v>
      </c>
      <c r="C5" s="38" t="s">
        <v>221</v>
      </c>
      <c r="D5" s="35" t="s">
        <v>299</v>
      </c>
      <c r="E5" s="35" t="s">
        <v>300</v>
      </c>
      <c r="F5" s="35" t="s">
        <v>301</v>
      </c>
      <c r="G5" s="35" t="s">
        <v>302</v>
      </c>
      <c r="H5" s="35" t="s">
        <v>303</v>
      </c>
      <c r="I5" s="35" t="s">
        <v>304</v>
      </c>
      <c r="J5" s="35" t="s">
        <v>305</v>
      </c>
      <c r="K5" s="35" t="s">
        <v>306</v>
      </c>
      <c r="L5" s="35" t="s">
        <v>307</v>
      </c>
      <c r="M5" s="35" t="s">
        <v>308</v>
      </c>
      <c r="N5" s="35" t="s">
        <v>309</v>
      </c>
      <c r="O5" s="35" t="s">
        <v>389</v>
      </c>
      <c r="P5" s="35" t="s">
        <v>390</v>
      </c>
      <c r="Q5" s="35" t="s">
        <v>391</v>
      </c>
      <c r="R5" s="35" t="s">
        <v>392</v>
      </c>
      <c r="S5" s="35" t="s">
        <v>393</v>
      </c>
      <c r="T5" s="35" t="s">
        <v>394</v>
      </c>
      <c r="U5" s="35" t="s">
        <v>227</v>
      </c>
      <c r="V5" s="35" t="s">
        <v>395</v>
      </c>
      <c r="W5" s="35" t="s">
        <v>444</v>
      </c>
      <c r="X5" s="35" t="s">
        <v>228</v>
      </c>
      <c r="Y5" s="35" t="s">
        <v>313</v>
      </c>
      <c r="Z5" s="35" t="s">
        <v>445</v>
      </c>
      <c r="AA5" s="35" t="s">
        <v>446</v>
      </c>
      <c r="AB5" s="35" t="s">
        <v>447</v>
      </c>
      <c r="AC5" s="35" t="s">
        <v>448</v>
      </c>
      <c r="AD5" s="35" t="s">
        <v>449</v>
      </c>
      <c r="AE5" s="138" t="s">
        <v>450</v>
      </c>
      <c r="AF5" s="36" t="s">
        <v>300</v>
      </c>
      <c r="AG5" s="35" t="s">
        <v>287</v>
      </c>
      <c r="AH5" s="35" t="s">
        <v>288</v>
      </c>
      <c r="AI5" s="35" t="s">
        <v>451</v>
      </c>
      <c r="AJ5" s="35" t="s">
        <v>452</v>
      </c>
      <c r="AK5" s="35" t="s">
        <v>222</v>
      </c>
      <c r="AL5" s="35" t="s">
        <v>453</v>
      </c>
      <c r="AM5" s="35" t="s">
        <v>223</v>
      </c>
      <c r="AN5" s="35" t="s">
        <v>224</v>
      </c>
      <c r="AO5" s="35" t="s">
        <v>454</v>
      </c>
      <c r="AP5" s="35" t="s">
        <v>455</v>
      </c>
      <c r="AQ5" s="35" t="s">
        <v>456</v>
      </c>
      <c r="AR5" s="35" t="s">
        <v>225</v>
      </c>
      <c r="AS5" s="35" t="s">
        <v>457</v>
      </c>
      <c r="AT5" s="35" t="s">
        <v>458</v>
      </c>
      <c r="AU5" s="35" t="s">
        <v>231</v>
      </c>
      <c r="AV5" s="35" t="s">
        <v>459</v>
      </c>
      <c r="AW5" s="35" t="s">
        <v>460</v>
      </c>
      <c r="AX5" s="35" t="s">
        <v>461</v>
      </c>
      <c r="AY5" s="35" t="s">
        <v>227</v>
      </c>
      <c r="AZ5" s="35" t="s">
        <v>462</v>
      </c>
      <c r="BA5" s="35" t="s">
        <v>464</v>
      </c>
      <c r="BB5" s="35" t="s">
        <v>465</v>
      </c>
      <c r="BC5" s="35" t="s">
        <v>466</v>
      </c>
      <c r="BD5" s="35" t="s">
        <v>467</v>
      </c>
      <c r="BE5" s="35" t="s">
        <v>229</v>
      </c>
      <c r="BF5" s="35" t="s">
        <v>411</v>
      </c>
      <c r="BG5" s="35" t="s">
        <v>468</v>
      </c>
      <c r="BH5" s="35" t="s">
        <v>469</v>
      </c>
      <c r="BI5" s="35" t="s">
        <v>470</v>
      </c>
      <c r="BJ5" s="35" t="s">
        <v>230</v>
      </c>
      <c r="BK5" s="35" t="s">
        <v>471</v>
      </c>
      <c r="BL5" s="35" t="s">
        <v>472</v>
      </c>
      <c r="BM5" s="35" t="s">
        <v>473</v>
      </c>
      <c r="BN5" s="35" t="s">
        <v>474</v>
      </c>
      <c r="BO5" s="35" t="s">
        <v>475</v>
      </c>
      <c r="BP5" s="35" t="s">
        <v>476</v>
      </c>
      <c r="BQ5" s="36" t="s">
        <v>232</v>
      </c>
      <c r="BR5" s="35" t="s">
        <v>233</v>
      </c>
      <c r="BS5" s="35" t="s">
        <v>234</v>
      </c>
      <c r="BT5" s="35" t="s">
        <v>235</v>
      </c>
      <c r="BU5" s="35" t="s">
        <v>236</v>
      </c>
      <c r="BV5" s="35" t="s">
        <v>237</v>
      </c>
      <c r="BW5" s="35" t="s">
        <v>238</v>
      </c>
      <c r="BX5" s="35" t="s">
        <v>239</v>
      </c>
      <c r="BY5" s="35" t="s">
        <v>240</v>
      </c>
      <c r="BZ5" s="35" t="s">
        <v>241</v>
      </c>
      <c r="CA5" s="35" t="s">
        <v>242</v>
      </c>
      <c r="CB5" s="35" t="s">
        <v>243</v>
      </c>
      <c r="CC5" s="35" t="s">
        <v>244</v>
      </c>
      <c r="CD5" s="35" t="s">
        <v>245</v>
      </c>
      <c r="CE5" s="35" t="s">
        <v>246</v>
      </c>
      <c r="CF5" s="35" t="s">
        <v>247</v>
      </c>
      <c r="CG5" s="35" t="s">
        <v>248</v>
      </c>
      <c r="CH5" s="35" t="s">
        <v>249</v>
      </c>
      <c r="CI5" s="35" t="s">
        <v>250</v>
      </c>
      <c r="CJ5" s="35" t="s">
        <v>251</v>
      </c>
      <c r="CK5" s="35" t="s">
        <v>252</v>
      </c>
      <c r="CL5" s="35" t="s">
        <v>253</v>
      </c>
      <c r="CM5" s="35" t="s">
        <v>254</v>
      </c>
      <c r="CN5" s="35" t="s">
        <v>255</v>
      </c>
      <c r="CO5" s="35" t="s">
        <v>256</v>
      </c>
      <c r="CP5" s="35" t="s">
        <v>257</v>
      </c>
      <c r="CQ5" s="35" t="s">
        <v>258</v>
      </c>
      <c r="CR5" s="35" t="s">
        <v>259</v>
      </c>
      <c r="CS5" s="35" t="s">
        <v>260</v>
      </c>
      <c r="CT5" s="35" t="s">
        <v>261</v>
      </c>
      <c r="CU5" s="35" t="s">
        <v>262</v>
      </c>
      <c r="CV5" s="35" t="s">
        <v>263</v>
      </c>
      <c r="CW5" s="35" t="s">
        <v>264</v>
      </c>
      <c r="CX5" s="35" t="s">
        <v>265</v>
      </c>
      <c r="CY5" s="35" t="s">
        <v>266</v>
      </c>
      <c r="CZ5" s="35" t="s">
        <v>267</v>
      </c>
      <c r="DA5" s="35" t="s">
        <v>268</v>
      </c>
      <c r="DB5" s="35" t="s">
        <v>269</v>
      </c>
      <c r="DC5" s="35" t="s">
        <v>270</v>
      </c>
      <c r="DD5" s="35" t="s">
        <v>271</v>
      </c>
      <c r="DE5" s="35" t="s">
        <v>477</v>
      </c>
      <c r="DF5" s="35" t="s">
        <v>478</v>
      </c>
      <c r="DG5" s="35" t="s">
        <v>272</v>
      </c>
      <c r="DH5" s="35" t="s">
        <v>273</v>
      </c>
      <c r="DI5" s="35" t="s">
        <v>274</v>
      </c>
      <c r="DJ5" s="35" t="s">
        <v>275</v>
      </c>
      <c r="DK5" s="35" t="s">
        <v>276</v>
      </c>
      <c r="DL5" s="35" t="s">
        <v>277</v>
      </c>
      <c r="DM5" s="35" t="s">
        <v>278</v>
      </c>
      <c r="DN5" s="35" t="s">
        <v>279</v>
      </c>
      <c r="DO5" s="35" t="s">
        <v>280</v>
      </c>
      <c r="DP5" s="35" t="s">
        <v>281</v>
      </c>
      <c r="DQ5" s="35" t="s">
        <v>282</v>
      </c>
      <c r="DR5" s="35" t="s">
        <v>283</v>
      </c>
      <c r="DS5" s="35" t="s">
        <v>284</v>
      </c>
      <c r="DT5" s="35" t="s">
        <v>285</v>
      </c>
      <c r="DU5" s="35" t="s">
        <v>286</v>
      </c>
      <c r="DV5" s="35" t="s">
        <v>479</v>
      </c>
      <c r="DW5" s="35" t="s">
        <v>480</v>
      </c>
      <c r="DX5" s="35" t="s">
        <v>481</v>
      </c>
      <c r="DY5" s="35" t="s">
        <v>482</v>
      </c>
      <c r="DZ5" s="35" t="s">
        <v>483</v>
      </c>
      <c r="EA5" s="35" t="s">
        <v>484</v>
      </c>
      <c r="EB5" s="35" t="s">
        <v>397</v>
      </c>
      <c r="EC5" s="35" t="s">
        <v>398</v>
      </c>
      <c r="ED5" s="35" t="s">
        <v>399</v>
      </c>
      <c r="EE5" s="35" t="s">
        <v>400</v>
      </c>
      <c r="EF5" s="35" t="s">
        <v>401</v>
      </c>
      <c r="EG5" s="35" t="s">
        <v>402</v>
      </c>
      <c r="EH5" s="35" t="s">
        <v>485</v>
      </c>
      <c r="EI5" s="35" t="s">
        <v>486</v>
      </c>
      <c r="EJ5" s="35" t="s">
        <v>487</v>
      </c>
      <c r="EK5" s="35" t="s">
        <v>488</v>
      </c>
      <c r="EL5" s="35" t="s">
        <v>489</v>
      </c>
      <c r="EM5" s="35" t="s">
        <v>490</v>
      </c>
      <c r="EN5" s="35" t="s">
        <v>403</v>
      </c>
      <c r="EO5" s="35" t="s">
        <v>404</v>
      </c>
      <c r="EP5" s="35" t="s">
        <v>405</v>
      </c>
      <c r="EQ5" s="35" t="s">
        <v>406</v>
      </c>
      <c r="ER5" s="35" t="s">
        <v>226</v>
      </c>
      <c r="ES5" s="35" t="s">
        <v>396</v>
      </c>
      <c r="ET5" s="35" t="s">
        <v>491</v>
      </c>
      <c r="EU5" s="35" t="s">
        <v>492</v>
      </c>
      <c r="EV5" s="35" t="s">
        <v>493</v>
      </c>
      <c r="EW5" s="35" t="s">
        <v>494</v>
      </c>
      <c r="EX5" s="35" t="s">
        <v>463</v>
      </c>
      <c r="EY5" s="35" t="s">
        <v>495</v>
      </c>
      <c r="EZ5" s="35" t="s">
        <v>313</v>
      </c>
      <c r="FA5" s="35" t="s">
        <v>407</v>
      </c>
      <c r="FB5" s="35" t="s">
        <v>408</v>
      </c>
      <c r="FC5" s="35" t="s">
        <v>409</v>
      </c>
      <c r="FD5" s="35" t="s">
        <v>410</v>
      </c>
      <c r="FE5" s="35" t="s">
        <v>411</v>
      </c>
      <c r="FF5" s="35" t="s">
        <v>496</v>
      </c>
      <c r="FG5" s="35" t="s">
        <v>497</v>
      </c>
      <c r="FH5" s="35" t="s">
        <v>498</v>
      </c>
      <c r="FI5" s="35" t="s">
        <v>499</v>
      </c>
      <c r="FJ5" s="35" t="s">
        <v>500</v>
      </c>
      <c r="FK5" s="35" t="s">
        <v>501</v>
      </c>
      <c r="FL5" s="36" t="s">
        <v>295</v>
      </c>
      <c r="FM5" s="35" t="s">
        <v>289</v>
      </c>
      <c r="FN5" s="35" t="s">
        <v>236</v>
      </c>
      <c r="FO5" s="35" t="s">
        <v>290</v>
      </c>
      <c r="FP5" s="35" t="s">
        <v>291</v>
      </c>
      <c r="FQ5" s="35" t="s">
        <v>221</v>
      </c>
      <c r="FR5" s="35" t="s">
        <v>292</v>
      </c>
      <c r="FS5" s="35" t="s">
        <v>293</v>
      </c>
      <c r="FT5" s="35" t="s">
        <v>294</v>
      </c>
      <c r="FU5" s="36" t="s">
        <v>605</v>
      </c>
      <c r="FV5" s="35" t="s">
        <v>606</v>
      </c>
      <c r="FW5" s="35" t="s">
        <v>607</v>
      </c>
      <c r="FX5" s="35" t="s">
        <v>608</v>
      </c>
      <c r="FY5" s="35" t="s">
        <v>609</v>
      </c>
      <c r="FZ5" s="35" t="s">
        <v>610</v>
      </c>
      <c r="GA5" s="35" t="s">
        <v>611</v>
      </c>
      <c r="GB5" s="35" t="s">
        <v>612</v>
      </c>
      <c r="GC5" s="35" t="s">
        <v>613</v>
      </c>
      <c r="GD5" s="35" t="s">
        <v>614</v>
      </c>
      <c r="GE5" s="35" t="s">
        <v>615</v>
      </c>
      <c r="GF5" s="35" t="s">
        <v>616</v>
      </c>
      <c r="GG5" s="35" t="s">
        <v>617</v>
      </c>
      <c r="GH5" s="35" t="s">
        <v>619</v>
      </c>
      <c r="GI5" s="35" t="s">
        <v>618</v>
      </c>
      <c r="GJ5" s="35" t="s">
        <v>621</v>
      </c>
      <c r="GK5" s="35" t="s">
        <v>620</v>
      </c>
      <c r="GL5" s="35" t="s">
        <v>296</v>
      </c>
    </row>
    <row r="6" spans="1:194" s="39" customFormat="1">
      <c r="A6" s="39" t="str">
        <f>IFERROR(IF(表紙様式第1別紙!G7="","-",表紙様式第1別紙!G7),"-")</f>
        <v>-</v>
      </c>
      <c r="B6" s="39" t="str">
        <f>IFERROR(IF(表紙様式第1別紙!C11="","-",表紙様式第1別紙!C11),"-")</f>
        <v>-</v>
      </c>
      <c r="D6" s="39" t="str">
        <f>IFERROR(IF(表紙様式第1別紙!C16="","-",表紙様式第1別紙!C16),"-")</f>
        <v>-</v>
      </c>
      <c r="E6" s="39" t="str">
        <f>IFERROR(IF(表紙様式第1別紙!C17="","-",表紙様式第1別紙!C17),"-")</f>
        <v>-</v>
      </c>
      <c r="F6" s="39" t="str">
        <f>IFERROR(IF(表紙様式第1別紙!C18="","-",表紙様式第1別紙!C18),"-")</f>
        <v>-</v>
      </c>
      <c r="G6" s="39" t="str">
        <f>IFERROR(IF(表紙様式第1別紙!C19="","-",表紙様式第1別紙!C19),"-")</f>
        <v>-</v>
      </c>
      <c r="H6" s="39" t="str">
        <f>IFERROR(IF(表紙様式第1別紙!C20="","-",表紙様式第1別紙!C20),"-")</f>
        <v>-</v>
      </c>
      <c r="I6" s="39" t="str">
        <f>IFERROR(IF(表紙様式第1別紙!G23="","-",表紙様式第1別紙!G23),"-")</f>
        <v>-</v>
      </c>
      <c r="J6" s="39" t="str">
        <f>IFERROR(IF(表紙様式第1別紙!G24="","-",表紙様式第1別紙!G24),"-")</f>
        <v>-</v>
      </c>
      <c r="K6" s="39" t="str">
        <f>IFERROR(IF(表紙様式第1別紙!G25="","-",表紙様式第1別紙!G25),"-")</f>
        <v>-</v>
      </c>
      <c r="L6" s="39" t="str">
        <f>IFERROR(IF(表紙様式第1別紙!G26="","-",表紙様式第1別紙!G26),"-")</f>
        <v>-</v>
      </c>
      <c r="M6" s="39" t="str">
        <f>IFERROR(IF(表紙様式第1別紙!G27="","-",表紙様式第1別紙!G27),"-")</f>
        <v>-</v>
      </c>
      <c r="N6" s="39" t="str">
        <f>IFERROR(IF(表紙様式第1別紙!G28="","-",表紙様式第1別紙!G28),"-")</f>
        <v>-</v>
      </c>
      <c r="O6" s="39" t="str">
        <f>IFERROR(IF(表紙様式第1別紙!G29="","-",表紙様式第1別紙!G29),"-")</f>
        <v>-</v>
      </c>
      <c r="P6" s="39" t="str">
        <f>IFERROR(IF(表紙様式第1別紙!G30="","-",表紙様式第1別紙!G30),"-")</f>
        <v>-</v>
      </c>
      <c r="Q6" s="39" t="str">
        <f>IFERROR(IF(表紙様式第1別紙!G31="","-",表紙様式第1別紙!G31),"-")</f>
        <v>-</v>
      </c>
      <c r="R6" s="39" t="str">
        <f>IFERROR(IF(表紙様式第1別紙!G32="","-",表紙様式第1別紙!G32),"-")</f>
        <v>-</v>
      </c>
      <c r="S6" s="39" t="str">
        <f>IFERROR(IF(表紙様式第1別紙!E35="","-",表紙様式第1別紙!E35),"-")</f>
        <v>-</v>
      </c>
      <c r="T6" s="39" t="str">
        <f>IFERROR(IF(表紙様式第1別紙!G37="","-",表紙様式第1別紙!G37),"-")</f>
        <v>-</v>
      </c>
      <c r="U6" s="39" t="str">
        <f>IFERROR(IF(表紙様式第1別紙!J37="","-",表紙様式第1別紙!J37),"-")</f>
        <v>-</v>
      </c>
      <c r="V6" s="39" t="str">
        <f>IFERROR(IF(表紙様式第1別紙!M37="","-",表紙様式第1別紙!M37),"-")</f>
        <v>-</v>
      </c>
      <c r="W6" s="39" t="str">
        <f>表紙様式第1別紙!F40</f>
        <v>□</v>
      </c>
      <c r="X6" s="39" t="str">
        <f>表紙様式第1別紙!P40</f>
        <v>□</v>
      </c>
      <c r="Y6" s="39" t="str">
        <f>表紙様式第1別紙!F41</f>
        <v>□</v>
      </c>
      <c r="Z6" s="39" t="str">
        <f>表紙様式第1別紙!P41</f>
        <v>□</v>
      </c>
      <c r="AA6" s="39" t="str">
        <f>表紙様式第1別紙!F42</f>
        <v>□</v>
      </c>
      <c r="AB6" s="39" t="str">
        <f>表紙様式第1別紙!P42</f>
        <v>■</v>
      </c>
      <c r="AC6" s="39" t="str">
        <f>表紙様式第1別紙!F43</f>
        <v>■</v>
      </c>
      <c r="AD6" s="39" t="str">
        <f>表紙様式第1別紙!P43</f>
        <v>□</v>
      </c>
      <c r="AF6" s="39" t="str">
        <f>'1.代表事業者_1'!C17</f>
        <v>□</v>
      </c>
      <c r="AG6" s="39" t="str">
        <f>IFERROR(IF('1.代表事業者_1'!J20="","-",'1.代表事業者_1'!J20),"-")</f>
        <v>-</v>
      </c>
      <c r="AH6" s="39" t="str">
        <f>IFERROR(IF('1.代表事業者_1'!P22="","-",'1.代表事業者_1'!P22),"-")</f>
        <v>-</v>
      </c>
      <c r="AI6" s="39" t="str">
        <f>IFERROR(IF('1.代表事業者_1'!J23="","-",'1.代表事業者_1'!J23),"-")</f>
        <v>-</v>
      </c>
      <c r="AJ6" s="39" t="str">
        <f>IFERROR(IF('1.代表事業者_1'!J25="","-",'1.代表事業者_1'!J25),"-")</f>
        <v>-</v>
      </c>
      <c r="AK6" s="39" t="str">
        <f>IFERROR(IF('1.代表事業者_1'!J26="","-",'1.代表事業者_1'!J26),"-")</f>
        <v>-</v>
      </c>
      <c r="AL6" s="39" t="str">
        <f>IFERROR(IF('1.代表事業者_1'!W26="","-",'1.代表事業者_1'!W26),"-")</f>
        <v>-</v>
      </c>
      <c r="AM6" s="39" t="str">
        <f>IFERROR(IF('1.代表事業者_1'!J27="","-",'1.代表事業者_1'!J27),"-")</f>
        <v>-</v>
      </c>
      <c r="AN6" s="39" t="str">
        <f>IFERROR(IF('1.代表事業者_1'!J28="","-",'1.代表事業者_1'!J28),"-")</f>
        <v>-</v>
      </c>
      <c r="AO6" s="39" t="str">
        <f>IFERROR(IF('1.代表事業者_1'!L29="","-",'1.代表事業者_1'!L29),"-")</f>
        <v>-</v>
      </c>
      <c r="AP6" s="39" t="str">
        <f>IFERROR(IF('1.代表事業者_1'!T29="","-",'1.代表事業者_1'!T29),"-")</f>
        <v>-</v>
      </c>
      <c r="AQ6" s="39" t="str">
        <f>IFERROR(IF('1.代表事業者_1'!J30="","-",'1.代表事業者_1'!J30),"-")</f>
        <v>-</v>
      </c>
      <c r="AR6" s="39" t="str">
        <f>IFERROR(IF('1.代表事業者_1'!J31="","-",'1.代表事業者_1'!J31),"-")</f>
        <v>-</v>
      </c>
      <c r="AS6" s="39" t="str">
        <f>IFERROR(IF('1.代表事業者_1'!L32="","-",'1.代表事業者_1'!L32),"-")</f>
        <v>-</v>
      </c>
      <c r="AT6" s="39" t="str">
        <f>IFERROR(IF('1.代表事業者_1'!T32="","-",'1.代表事業者_1'!T32),"-")</f>
        <v>-</v>
      </c>
      <c r="AU6" s="39" t="str">
        <f>'1.代表事業者_1'!J33</f>
        <v>□</v>
      </c>
      <c r="AV6" s="39" t="str">
        <f>'1.代表事業者_1'!R33</f>
        <v>□</v>
      </c>
      <c r="AW6" s="39" t="str">
        <f>IFERROR(IF('1.代表事業者_1'!J34="","-",'1.代表事業者_1'!J34),"-")</f>
        <v>-</v>
      </c>
      <c r="AX6" s="39" t="str">
        <f>IFERROR(IF('1.代表事業者_1'!J36="","-",'1.代表事業者_1'!J36),"-")</f>
        <v>-</v>
      </c>
      <c r="AY6" s="39" t="str">
        <f>IFERROR(IF('1.代表事業者_1'!J37="","-",'1.代表事業者_1'!J37),"-")</f>
        <v>-</v>
      </c>
      <c r="AZ6" s="39" t="str">
        <f>IFERROR(IF('1.代表事業者_1'!L38="","-",'1.代表事業者_1'!L38),"-")</f>
        <v>-</v>
      </c>
      <c r="BA6" s="39" t="str">
        <f>IFERROR(IF('1.代表事業者_1'!T38="","-",'1.代表事業者_1'!T38),"-")</f>
        <v>-</v>
      </c>
      <c r="BB6" s="39" t="str">
        <f>IFERROR(IF('1.代表事業者_1'!P39="","-",'1.代表事業者_1'!P39),"-")</f>
        <v>-</v>
      </c>
      <c r="BC6" s="39" t="str">
        <f>IFERROR(IF('1.代表事業者_1'!J40="","-",'1.代表事業者_1'!J40),"-")</f>
        <v>-</v>
      </c>
      <c r="BD6" s="39" t="str">
        <f>IFERROR(IF('1.代表事業者_1'!J42="","-",'1.代表事業者_1'!J42),"-")</f>
        <v>-</v>
      </c>
      <c r="BE6" s="39" t="str">
        <f>IFERROR(IF('1.代表事業者_1'!J43="","-",'1.代表事業者_1'!J43),"-")</f>
        <v>-</v>
      </c>
      <c r="BF6" s="39" t="str">
        <f>IFERROR(IF('1.代表事業者_1'!F46="","-",'1.代表事業者_1'!F46),"-")</f>
        <v>-</v>
      </c>
      <c r="BG6" s="39" t="str">
        <f>IFERROR(IF('1.代表事業者_1'!F47="","-",'1.代表事業者_1'!F47),"-")</f>
        <v>-</v>
      </c>
      <c r="BH6" s="39" t="str">
        <f>IFERROR(IF('1.代表事業者_1'!F48="","-",'1.代表事業者_1'!F48),"-")</f>
        <v>-</v>
      </c>
      <c r="BI6" s="39" t="str">
        <f>IFERROR(IF('1.代表事業者_1'!L49="","-",'1.代表事業者_1'!L49),"-")</f>
        <v>-</v>
      </c>
      <c r="BJ6" s="39" t="str">
        <f>IFERROR(IF('1.代表事業者_1'!F50="","-",'1.代表事業者_1'!F50),"-")</f>
        <v>-</v>
      </c>
      <c r="BK6" s="39" t="str">
        <f>'1.代表事業者_1'!T52</f>
        <v>□</v>
      </c>
      <c r="BL6" s="39" t="str">
        <f>'1.代表事業者_1'!X52</f>
        <v>□</v>
      </c>
      <c r="BM6" s="39" t="str">
        <f>'1.代表事業者_1'!T53</f>
        <v>□</v>
      </c>
      <c r="BN6" s="39" t="str">
        <f>'1.代表事業者_1'!X53</f>
        <v>□</v>
      </c>
      <c r="BO6" s="39" t="str">
        <f>'1.代表事業者_1'!T54</f>
        <v>□</v>
      </c>
      <c r="BP6" s="39" t="str">
        <f>'1.代表事業者_1'!X54</f>
        <v>□</v>
      </c>
      <c r="BQ6" s="39" t="str">
        <f>IFERROR(IF('3.共同事業者'!I3="","-",'3.共同事業者'!I3),"-")</f>
        <v>-</v>
      </c>
      <c r="BR6" s="39" t="str">
        <f>IFERROR(IF('3.共同事業者'!I4="","-",'3.共同事業者'!I4),"-")</f>
        <v>-</v>
      </c>
      <c r="BS6" s="39" t="str">
        <f>IFERROR(IF('3.共同事業者'!I5="","-",'3.共同事業者'!I5),"-")</f>
        <v>-</v>
      </c>
      <c r="BT6" s="39" t="str">
        <f>IFERROR(IF('3.共同事業者'!I6="","-",'3.共同事業者'!I6),"-")</f>
        <v>-</v>
      </c>
      <c r="BU6" s="39" t="str">
        <f>IFERROR(IF('3.共同事業者'!K7="","-",'3.共同事業者'!K7),"-")</f>
        <v>-</v>
      </c>
      <c r="BV6" s="39" t="str">
        <f>IFERROR(IF('3.共同事業者'!S7="","-",'3.共同事業者'!S7),"-")</f>
        <v>-</v>
      </c>
      <c r="BW6" s="39" t="str">
        <f>IFERROR(IF('3.共同事業者'!I8="","-",'3.共同事業者'!I8),"-")</f>
        <v>-</v>
      </c>
      <c r="BX6" s="39" t="str">
        <f>IFERROR(IF('3.共同事業者'!I9="","-",'3.共同事業者'!I9),"-")</f>
        <v>-</v>
      </c>
      <c r="BY6" s="39" t="str">
        <f>IFERROR(IF('3.共同事業者'!I10="","-",'3.共同事業者'!I10),"-")</f>
        <v>-</v>
      </c>
      <c r="BZ6" s="39" t="str">
        <f>IFERROR(IF('3.共同事業者'!I11="","-",'3.共同事業者'!I11),"-")</f>
        <v>-</v>
      </c>
      <c r="CA6" s="39" t="str">
        <f>IFERROR(IF('3.共同事業者'!I12="","-",'3.共同事業者'!I12),"-")</f>
        <v>-</v>
      </c>
      <c r="CB6" s="39" t="str">
        <f>IFERROR(IF('3.共同事業者'!I13="","-",'3.共同事業者'!I13),"-")</f>
        <v>-</v>
      </c>
      <c r="CC6" s="39" t="str">
        <f>IFERROR(IF('3.共同事業者'!K14="","-",'3.共同事業者'!K14),"-")</f>
        <v>-</v>
      </c>
      <c r="CD6" s="39" t="str">
        <f>IFERROR(IF('3.共同事業者'!S14="","-",'3.共同事業者'!S14),"-")</f>
        <v>-</v>
      </c>
      <c r="CE6" s="39" t="str">
        <f>IFERROR(IF('3.共同事業者'!I15="","-",'3.共同事業者'!I15),"-")</f>
        <v>-</v>
      </c>
      <c r="CF6" s="39" t="str">
        <f>IFERROR(IF('3.共同事業者'!I16="","-",'3.共同事業者'!I16),"-")</f>
        <v>-</v>
      </c>
      <c r="CG6" s="39" t="str">
        <f>IFERROR(IF('3.共同事業者'!I17="","-",'3.共同事業者'!I17),"-")</f>
        <v>-</v>
      </c>
      <c r="CH6" s="39" t="str">
        <f>IFERROR(IF('3.共同事業者'!I18="","-",'3.共同事業者'!I18),"-")</f>
        <v>-</v>
      </c>
      <c r="CI6" s="39" t="str">
        <f>IFERROR(IF('3.共同事業者'!I19="","-",'3.共同事業者'!I19),"-")</f>
        <v>-</v>
      </c>
      <c r="CJ6" s="39" t="str">
        <f>IFERROR(IF('3.共同事業者'!I20="","-",'3.共同事業者'!I20),"-")</f>
        <v>-</v>
      </c>
      <c r="CK6" s="39" t="str">
        <f>IFERROR(IF('3.共同事業者'!K21="","-",'3.共同事業者'!K21),"-")</f>
        <v>-</v>
      </c>
      <c r="CL6" s="39" t="str">
        <f>IFERROR(IF('3.共同事業者'!S21="","-",'3.共同事業者'!S21),"-")</f>
        <v>-</v>
      </c>
      <c r="CM6" s="39" t="str">
        <f>IFERROR(IF('3.共同事業者'!I22="","-",'3.共同事業者'!I22),"-")</f>
        <v>-</v>
      </c>
      <c r="CN6" s="39" t="str">
        <f>IFERROR(IF('3.共同事業者'!I23="","-",'3.共同事業者'!I23),"-")</f>
        <v>-</v>
      </c>
      <c r="CO6" s="39" t="str">
        <f>IFERROR(IF('3.共同事業者'!I24="","-",'3.共同事業者'!I24),"-")</f>
        <v>-</v>
      </c>
      <c r="CP6" s="39" t="str">
        <f>IFERROR(IF('3.共同事業者'!I25="","-",'3.共同事業者'!I25),"-")</f>
        <v>-</v>
      </c>
      <c r="CQ6" s="39" t="str">
        <f>IFERROR(IF('3.共同事業者'!I26="","-",'3.共同事業者'!I26),"-")</f>
        <v>-</v>
      </c>
      <c r="CR6" s="39" t="str">
        <f>IFERROR(IF('3.共同事業者'!I27="","-",'3.共同事業者'!I27),"-")</f>
        <v>-</v>
      </c>
      <c r="CS6" s="39" t="str">
        <f>IFERROR(IF('3.共同事業者'!K28="","-",'3.共同事業者'!K28),"-")</f>
        <v>-</v>
      </c>
      <c r="CT6" s="39" t="str">
        <f>IFERROR(IF('3.共同事業者'!S28="","-",'3.共同事業者'!S28),"-")</f>
        <v>-</v>
      </c>
      <c r="CU6" s="39" t="str">
        <f>IFERROR(IF('3.共同事業者'!I29="","-",'3.共同事業者'!I29),"-")</f>
        <v>-</v>
      </c>
      <c r="CV6" s="39" t="str">
        <f>IFERROR(IF('3.共同事業者'!I30="","-",'3.共同事業者'!I30),"-")</f>
        <v>-</v>
      </c>
      <c r="CW6" s="39" t="str">
        <f>IFERROR(IF('3.共同事業者'!I31="","-",'3.共同事業者'!I31),"-")</f>
        <v>-</v>
      </c>
      <c r="CX6" s="39" t="str">
        <f>IFERROR(IF('3.共同事業者'!I32="","-",'3.共同事業者'!I32),"-")</f>
        <v>-</v>
      </c>
      <c r="CY6" s="39" t="str">
        <f>IFERROR(IF('3.共同事業者'!I33="","-",'3.共同事業者'!I33),"-")</f>
        <v>-</v>
      </c>
      <c r="CZ6" s="39" t="str">
        <f>IFERROR(IF('3.共同事業者'!I34="","-",'3.共同事業者'!I34),"-")</f>
        <v>-</v>
      </c>
      <c r="DA6" s="39" t="str">
        <f>IFERROR(IF('3.共同事業者'!K35="","-",'3.共同事業者'!K35),"-")</f>
        <v>-</v>
      </c>
      <c r="DB6" s="39" t="str">
        <f>IFERROR(IF('3.共同事業者'!S35="","-",'3.共同事業者'!S35),"-")</f>
        <v>-</v>
      </c>
      <c r="DC6" s="39" t="str">
        <f>IFERROR(IF('3.共同事業者'!I36="","-",'3.共同事業者'!I36),"-")</f>
        <v>-</v>
      </c>
      <c r="DD6" s="39" t="str">
        <f>IFERROR(IF('3.共同事業者'!I37="","-",'3.共同事業者'!I37),"-")</f>
        <v>-</v>
      </c>
      <c r="DE6" s="39" t="str">
        <f>IFERROR('3.共同事業者'!I38,"-")</f>
        <v>□</v>
      </c>
      <c r="DF6" s="39" t="str">
        <f>IFERROR('3.共同事業者'!Q38,"-")</f>
        <v>□</v>
      </c>
      <c r="DG6" s="39" t="str">
        <f>IFERROR(IF('3.共同事業者'!I39="","-",'3.共同事業者'!I39),"-")</f>
        <v>-</v>
      </c>
      <c r="DH6" s="39" t="str">
        <f>IFERROR(IF('3.共同事業者'!I40="","-",'3.共同事業者'!I40),"-")</f>
        <v>-</v>
      </c>
      <c r="DI6" s="39" t="str">
        <f>IFERROR(IF('3.共同事業者'!I41="","-",'3.共同事業者'!I41),"-")</f>
        <v>-</v>
      </c>
      <c r="DJ6" s="39" t="str">
        <f>IFERROR(IF('3.共同事業者'!K42="","-",'3.共同事業者'!K42),"-")</f>
        <v>-</v>
      </c>
      <c r="DK6" s="39" t="str">
        <f>IFERROR(IF('3.共同事業者'!S42="","-",'3.共同事業者'!S42),"-")</f>
        <v>-</v>
      </c>
      <c r="DL6" s="39" t="str">
        <f>IFERROR(IF('3.共同事業者'!O43="","-",'3.共同事業者'!O43),"-")</f>
        <v>-</v>
      </c>
      <c r="DM6" s="39" t="str">
        <f>IFERROR(IF('3.共同事業者'!I44="","-",'3.共同事業者'!I44),"-")</f>
        <v>-</v>
      </c>
      <c r="DN6" s="39" t="str">
        <f>IFERROR(IF('3.共同事業者'!I46="","-",'3.共同事業者'!I46),"-")</f>
        <v>-</v>
      </c>
      <c r="DO6" s="39" t="str">
        <f>IFERROR(IF('3.共同事業者'!I47="","-",'3.共同事業者'!I47),"-")</f>
        <v>-</v>
      </c>
      <c r="DP6" s="39" t="str">
        <f>IFERROR(IF('4.グループ申請'!F5="","-",'4.グループ申請'!F5),"-")</f>
        <v>-</v>
      </c>
      <c r="DQ6" s="39" t="str">
        <f>IFERROR(IF('4.グループ申請'!F6="","-",'4.グループ申請'!F6),"-")</f>
        <v>-</v>
      </c>
      <c r="DR6" s="39" t="str">
        <f>IFERROR(IF('4.グループ申請'!F7="","-",'4.グループ申請'!F7),"-")</f>
        <v>-</v>
      </c>
      <c r="DS6" s="39" t="str">
        <f>IFERROR(IF('4.グループ申請'!F8="","-",'4.グループ申請'!F8),"-")</f>
        <v>-</v>
      </c>
      <c r="DT6" s="39" t="str">
        <f>IFERROR(IF('4.グループ申請'!L9="","-",'4.グループ申請'!L9),"-")</f>
        <v>-</v>
      </c>
      <c r="DU6" s="39" t="str">
        <f>IFERROR(IF('4.グループ申請'!F10="","-",'4.グループ申請'!F10),"-")</f>
        <v>-</v>
      </c>
      <c r="DV6" s="39" t="str">
        <f>IFERROR('4.グループ申請'!T12,"-")</f>
        <v>□</v>
      </c>
      <c r="DW6" s="39" t="str">
        <f>IFERROR('4.グループ申請'!X12,"-")</f>
        <v>□</v>
      </c>
      <c r="DX6" s="39" t="str">
        <f>IFERROR('4.グループ申請'!T13,"-")</f>
        <v>□</v>
      </c>
      <c r="DY6" s="39" t="str">
        <f>IFERROR('4.グループ申請'!X13,"-")</f>
        <v>□</v>
      </c>
      <c r="DZ6" s="39" t="str">
        <f>IFERROR('4.グループ申請'!T14,"-")</f>
        <v>□</v>
      </c>
      <c r="EA6" s="39" t="str">
        <f>IFERROR('4.グループ申請'!X14,"-")</f>
        <v>□</v>
      </c>
      <c r="EB6" s="39" t="str">
        <f>IFERROR(IF('4.グループ申請'!F17="","-",'4.グループ申請'!F17),"-")</f>
        <v>-</v>
      </c>
      <c r="EC6" s="39" t="str">
        <f>IFERROR(IF('4.グループ申請'!F18="","-",'4.グループ申請'!F18),"-")</f>
        <v>-</v>
      </c>
      <c r="ED6" s="39" t="str">
        <f>IFERROR(IF('4.グループ申請'!F19="","-",'4.グループ申請'!F19),"-")</f>
        <v>-</v>
      </c>
      <c r="EE6" s="39" t="str">
        <f>IFERROR(IF('4.グループ申請'!F20="","-",'4.グループ申請'!F20),"-")</f>
        <v>-</v>
      </c>
      <c r="EF6" s="39" t="str">
        <f>IFERROR(IF('4.グループ申請'!L21="","-",'4.グループ申請'!L21),"-")</f>
        <v>-</v>
      </c>
      <c r="EG6" s="39" t="str">
        <f>IFERROR(IF('4.グループ申請'!F22="","-",'4.グループ申請'!F22),"-")</f>
        <v>-</v>
      </c>
      <c r="EH6" s="39" t="str">
        <f>IFERROR('4.グループ申請'!T24,"-")</f>
        <v>□</v>
      </c>
      <c r="EI6" s="39" t="str">
        <f>IFERROR('4.グループ申請'!X24,"-")</f>
        <v>□</v>
      </c>
      <c r="EJ6" s="39" t="str">
        <f>IFERROR('4.グループ申請'!T25,"-")</f>
        <v>□</v>
      </c>
      <c r="EK6" s="39" t="str">
        <f>IFERROR('4.グループ申請'!X25,"-")</f>
        <v>□</v>
      </c>
      <c r="EL6" s="39" t="str">
        <f>IFERROR('4.グループ申請'!T26,"-")</f>
        <v>□</v>
      </c>
      <c r="EM6" s="39" t="str">
        <f>IFERROR('4.グループ申請'!X26,"-")</f>
        <v>□</v>
      </c>
      <c r="EN6" s="39" t="str">
        <f>IFERROR(IF('4.グループ申請'!F29="","-",'4.グループ申請'!F29),"-")</f>
        <v>-</v>
      </c>
      <c r="EO6" s="39" t="str">
        <f>IFERROR(IF('4.グループ申請'!F30="","-",'4.グループ申請'!F30),"-")</f>
        <v>-</v>
      </c>
      <c r="EP6" s="39" t="str">
        <f>IFERROR(IF('4.グループ申請'!F31="","-",'4.グループ申請'!F31),"-")</f>
        <v>-</v>
      </c>
      <c r="EQ6" s="39" t="str">
        <f>IFERROR(IF('4.グループ申請'!F32="","-",'4.グループ申請'!F32),"-")</f>
        <v>-</v>
      </c>
      <c r="ER6" s="39" t="str">
        <f>IFERROR(IF('4.グループ申請'!L33="","-",'4.グループ申請'!L33),"-")</f>
        <v>-</v>
      </c>
      <c r="ES6" s="39" t="str">
        <f>IFERROR(IF('4.グループ申請'!F34="","-",'4.グループ申請'!F34),"-")</f>
        <v>-</v>
      </c>
      <c r="ET6" s="39" t="str">
        <f>IFERROR('4.グループ申請'!T36,"-")</f>
        <v>□</v>
      </c>
      <c r="EU6" s="39" t="str">
        <f>IFERROR('4.グループ申請'!X36,"-")</f>
        <v>□</v>
      </c>
      <c r="EV6" s="39" t="str">
        <f>IFERROR('4.グループ申請'!T37,"-")</f>
        <v>□</v>
      </c>
      <c r="EW6" s="39" t="str">
        <f>IFERROR('4.グループ申請'!X37,"-")</f>
        <v>□</v>
      </c>
      <c r="EX6" s="39" t="str">
        <f>IFERROR('4.グループ申請'!T38,"-")</f>
        <v>□</v>
      </c>
      <c r="EY6" s="39" t="str">
        <f>IFERROR('4.グループ申請'!X38,"-")</f>
        <v>□</v>
      </c>
      <c r="EZ6" s="39" t="str">
        <f>IFERROR(IF('4.グループ申請'!F41="","-",'4.グループ申請'!F41),"-")</f>
        <v>-</v>
      </c>
      <c r="FA6" s="39" t="str">
        <f>IFERROR(IF('4.グループ申請'!F42="","-",'4.グループ申請'!F42),"-")</f>
        <v>-</v>
      </c>
      <c r="FB6" s="39" t="str">
        <f>IFERROR(IF('4.グループ申請'!F43="","-",'4.グループ申請'!F43),"-")</f>
        <v>-</v>
      </c>
      <c r="FC6" s="39" t="str">
        <f>IFERROR(IF('4.グループ申請'!F44="","-",'4.グループ申請'!F44),"-")</f>
        <v>-</v>
      </c>
      <c r="FD6" s="39" t="str">
        <f>IFERROR(IF('4.グループ申請'!L45="","-",'4.グループ申請'!L45),"-")</f>
        <v>-</v>
      </c>
      <c r="FE6" s="39" t="str">
        <f>IFERROR(IF('4.グループ申請'!F46="","-",'4.グループ申請'!F46),"-")</f>
        <v>-</v>
      </c>
      <c r="FF6" s="39" t="str">
        <f>IFERROR('4.グループ申請'!T48,"-")</f>
        <v>□</v>
      </c>
      <c r="FG6" s="39" t="str">
        <f>IFERROR('4.グループ申請'!X48,"-")</f>
        <v>□</v>
      </c>
      <c r="FH6" s="39" t="str">
        <f>IFERROR('4.グループ申請'!T49,"-")</f>
        <v>□</v>
      </c>
      <c r="FI6" s="39" t="str">
        <f>IFERROR('4.グループ申請'!X49,"-")</f>
        <v>□</v>
      </c>
      <c r="FJ6" s="39" t="str">
        <f>IFERROR('4.グループ申請'!T50,"-")</f>
        <v>□</v>
      </c>
      <c r="FK6" s="39" t="str">
        <f>IFERROR('4.グループ申請'!X50,"-")</f>
        <v>□</v>
      </c>
      <c r="FL6" s="39" t="str">
        <f>IFERROR(IF('別紙2-1.代表事業者1者'!AC3="","-",'別紙2-1.代表事業者1者'!AC3),"-")</f>
        <v>2026年度</v>
      </c>
      <c r="FM6" s="39" t="str">
        <f>IFERROR(IF('別紙2-1.代表事業者1者'!C7="","-",'別紙2-1.代表事業者1者'!C7),"-")</f>
        <v>-</v>
      </c>
      <c r="FN6" s="39" t="str">
        <f>IFERROR(IF('別紙2-1.代表事業者1者'!K7="","-",'別紙2-1.代表事業者1者'!K7),"-")</f>
        <v>-</v>
      </c>
      <c r="FO6" s="39" t="str">
        <f>IFERROR(IF('別紙2-1.代表事業者1者'!R7="","-",'別紙2-1.代表事業者1者'!R7),"-")</f>
        <v>-</v>
      </c>
      <c r="FP6" s="39" t="str">
        <f>IFERROR(IF('別紙2-1.代表事業者1者'!Z7="","-",'別紙2-1.代表事業者1者'!Z7),"-")</f>
        <v>-</v>
      </c>
      <c r="FQ6" s="39" t="str">
        <f>IFERROR(IF('別紙2-1.代表事業者1者'!C12="","-",'別紙2-1.代表事業者1者'!C12),"-")</f>
        <v>-</v>
      </c>
      <c r="FR6" s="39" t="str">
        <f>IFERROR(IF('別紙2-1.代表事業者1者'!K12="","-",'別紙2-1.代表事業者1者'!K12),"-")</f>
        <v>-</v>
      </c>
      <c r="FS6" s="39" t="str">
        <f>IFERROR(IF('別紙2-1.代表事業者1者'!R12="","-",'別紙2-1.代表事業者1者'!R12),"-")</f>
        <v>-</v>
      </c>
      <c r="FT6" s="39" t="str">
        <f>IFERROR(IF('別紙2-1.代表事業者1者'!Z12="","-",'別紙2-1.代表事業者1者'!Z12),"-")</f>
        <v>-</v>
      </c>
      <c r="FU6" s="39" t="str">
        <f>IFERROR(IF('別添4.事業のパラメータ'!O5="","-",'別添4.事業のパラメータ'!O5),"-")</f>
        <v>-</v>
      </c>
      <c r="FV6" s="39" t="str">
        <f>IFERROR(IF('別添4.事業のパラメータ'!O6="","-",'別添4.事業のパラメータ'!O6),"-")</f>
        <v>-</v>
      </c>
      <c r="FW6" s="39" t="str">
        <f>IFERROR(IF('別添4.事業のパラメータ'!O7="","-",'別添4.事業のパラメータ'!O7),"-")</f>
        <v>-</v>
      </c>
      <c r="FX6" s="39" t="str">
        <f>IFERROR(IF('別添4.事業のパラメータ'!O8="","-",'別添4.事業のパラメータ'!O8),"-")</f>
        <v>-</v>
      </c>
      <c r="FY6" s="39" t="str">
        <f>IFERROR(IF('別添4.事業のパラメータ'!O9="","-",'別添4.事業のパラメータ'!O9),"-")</f>
        <v>-</v>
      </c>
      <c r="FZ6" s="39" t="str">
        <f>IFERROR(IF('別添4.事業のパラメータ'!O13="","-",'別添4.事業のパラメータ'!O13),"-")</f>
        <v>-</v>
      </c>
      <c r="GA6" s="39" t="str">
        <f>IFERROR(IF('別添4.事業のパラメータ'!O14="","-",'別添4.事業のパラメータ'!O14),"-")</f>
        <v>-</v>
      </c>
      <c r="GB6" s="39" t="str">
        <f>IFERROR(IF('別添4.事業のパラメータ'!O17="","-",'別添4.事業のパラメータ'!O17),"-")</f>
        <v>-</v>
      </c>
      <c r="GC6" s="39" t="str">
        <f>IFERROR(IF('別添4.事業のパラメータ'!O18="","-",'別添4.事業のパラメータ'!O18),"-")</f>
        <v>-</v>
      </c>
      <c r="GD6" s="39" t="str">
        <f>IFERROR(IF('別添4.事業のパラメータ'!O19="","-",'別添4.事業のパラメータ'!O19),"-")</f>
        <v>-</v>
      </c>
      <c r="GE6" s="39" t="str">
        <f>IFERROR(IF('別添4.事業のパラメータ'!O20="","-",'別添4.事業のパラメータ'!O20),"-")</f>
        <v>-</v>
      </c>
      <c r="GF6" s="39" t="str">
        <f>IFERROR(IF('別添4.事業のパラメータ'!U24="","-",'別添4.事業のパラメータ'!U24),"-")</f>
        <v>-</v>
      </c>
      <c r="GG6" s="39" t="str">
        <f>IFERROR(IF('別添4.事業のパラメータ'!U26="","-",'別添4.事業のパラメータ'!U26),"-")</f>
        <v>-</v>
      </c>
      <c r="GH6" s="39">
        <f>IFERROR(IF('別添4.事業のパラメータ'!G29="","-",'別添4.事業のパラメータ'!G29),"-")</f>
        <v>0</v>
      </c>
      <c r="GI6" s="39" t="str">
        <f>IFERROR(IF('別添4.事業のパラメータ'!Q29="","-",'別添4.事業のパラメータ'!Q29),"-")</f>
        <v>-</v>
      </c>
      <c r="GJ6" s="39">
        <f>IFERROR(IF('別添4.事業のパラメータ'!G33="","-",'別添4.事業のパラメータ'!G33),"-")</f>
        <v>0</v>
      </c>
      <c r="GK6" s="39" t="str">
        <f>IFERROR(IF('別添4.事業のパラメータ'!Q33="","-",'別添4.事業のパラメータ'!Q33),"-")</f>
        <v>-</v>
      </c>
      <c r="GL6" s="39" t="s">
        <v>296</v>
      </c>
    </row>
  </sheetData>
  <sheetProtection algorithmName="SHA-512" hashValue="xbpWYPWITpq5wIfWO5gMemuPHpJItyQg+ajpaIEDv+22iBQAHv7oW7BDYy/NjHD+c2p5ffqvETBHHwRpDp+Qtg==" saltValue="s559Zx8HMngqt+5WA0sqAw==" spinCount="100000" sheet="1" objects="1" scenarios="1"/>
  <phoneticPr fontId="5"/>
  <pageMargins left="0.7" right="0.7" top="0.75" bottom="0.75" header="0.3" footer="0.3"/>
  <pageSetup paperSize="9"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AS42" sqref="AS42"/>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1" hidden="1" customWidth="1"/>
    <col min="29" max="29" width="10.58203125" style="1" hidden="1" customWidth="1"/>
    <col min="30" max="30" width="5.5" style="11" hidden="1" customWidth="1"/>
    <col min="31" max="31" width="15.08203125" style="1" hidden="1" customWidth="1"/>
    <col min="32" max="38" width="3.08203125" style="1" hidden="1" customWidth="1"/>
    <col min="39" max="16384" width="3.08203125" style="1"/>
  </cols>
  <sheetData>
    <row r="1" spans="1:63" ht="18" customHeight="1">
      <c r="A1" s="295" t="s">
        <v>503</v>
      </c>
      <c r="B1" s="295"/>
      <c r="C1" s="295"/>
      <c r="D1" s="295"/>
      <c r="E1" s="295"/>
      <c r="F1" s="295"/>
      <c r="G1" s="295"/>
      <c r="H1" s="295"/>
      <c r="I1" s="295"/>
      <c r="J1" s="295"/>
      <c r="K1" s="295"/>
      <c r="L1" s="295"/>
      <c r="M1" s="295"/>
      <c r="N1" s="295"/>
      <c r="O1" s="295"/>
      <c r="P1" s="295"/>
      <c r="Q1" s="295"/>
      <c r="R1" s="295"/>
      <c r="S1" s="295"/>
      <c r="T1" s="295"/>
      <c r="U1" s="295"/>
      <c r="V1" s="295"/>
      <c r="W1" s="295"/>
      <c r="X1" s="295"/>
      <c r="Y1" s="295"/>
    </row>
    <row r="2" spans="1:63" ht="24" customHeight="1">
      <c r="A2" s="297" t="s">
        <v>369</v>
      </c>
      <c r="B2" s="297"/>
      <c r="C2" s="297"/>
      <c r="D2" s="297"/>
      <c r="E2" s="297"/>
      <c r="F2" s="297"/>
      <c r="G2" s="297"/>
      <c r="H2" s="297"/>
      <c r="I2" s="297"/>
      <c r="J2" s="297"/>
      <c r="K2" s="297"/>
      <c r="L2" s="297"/>
      <c r="M2" s="297"/>
      <c r="N2" s="297"/>
      <c r="O2" s="297"/>
      <c r="P2" s="297"/>
      <c r="Q2" s="297"/>
      <c r="R2" s="297"/>
      <c r="S2" s="297"/>
      <c r="T2" s="297"/>
      <c r="U2" s="297"/>
      <c r="V2" s="297"/>
      <c r="W2" s="297"/>
      <c r="X2" s="297"/>
      <c r="Y2" s="297"/>
    </row>
    <row r="3" spans="1:63" ht="24" customHeight="1">
      <c r="A3" s="297"/>
      <c r="B3" s="297"/>
      <c r="C3" s="297"/>
      <c r="D3" s="297"/>
      <c r="E3" s="297"/>
      <c r="F3" s="297"/>
      <c r="G3" s="297"/>
      <c r="H3" s="297"/>
      <c r="I3" s="297"/>
      <c r="J3" s="297"/>
      <c r="K3" s="297"/>
      <c r="L3" s="297"/>
      <c r="M3" s="297"/>
      <c r="N3" s="297"/>
      <c r="O3" s="297"/>
      <c r="P3" s="297"/>
      <c r="Q3" s="297"/>
      <c r="R3" s="297"/>
      <c r="S3" s="297"/>
      <c r="T3" s="297"/>
      <c r="U3" s="297"/>
      <c r="V3" s="297"/>
      <c r="W3" s="297"/>
      <c r="X3" s="297"/>
      <c r="Y3" s="297"/>
    </row>
    <row r="4" spans="1:63" ht="18" customHeight="1">
      <c r="B4" s="5"/>
      <c r="C4" s="5"/>
      <c r="D4" s="5"/>
      <c r="E4" s="5"/>
      <c r="F4" s="5"/>
      <c r="G4" s="5"/>
      <c r="H4" s="41" t="s">
        <v>315</v>
      </c>
      <c r="I4" s="5"/>
      <c r="J4" s="5"/>
      <c r="K4" s="5"/>
      <c r="L4" s="5"/>
      <c r="M4" s="5"/>
      <c r="N4" s="5"/>
      <c r="O4" s="5"/>
      <c r="P4" s="5"/>
      <c r="Q4" s="5"/>
      <c r="R4" s="5"/>
      <c r="S4" s="5"/>
      <c r="T4" s="5"/>
      <c r="U4" s="5"/>
      <c r="V4" s="5"/>
      <c r="W4" s="5"/>
      <c r="X4" s="5"/>
      <c r="AA4" s="64" t="s">
        <v>378</v>
      </c>
    </row>
    <row r="5" spans="1:63" ht="18" customHeight="1">
      <c r="C5" s="6"/>
      <c r="D5" s="6"/>
      <c r="E5" s="6"/>
      <c r="F5" s="6"/>
      <c r="G5" s="6"/>
      <c r="H5" s="42" t="s">
        <v>316</v>
      </c>
      <c r="I5" s="6"/>
      <c r="J5" s="6"/>
      <c r="K5" s="6"/>
      <c r="L5" s="6"/>
      <c r="M5" s="6"/>
      <c r="N5" s="6"/>
      <c r="O5" s="6"/>
      <c r="P5" s="6"/>
      <c r="Q5" s="6"/>
      <c r="R5" s="6"/>
      <c r="S5" s="6"/>
      <c r="T5" s="6"/>
      <c r="U5" s="6"/>
      <c r="V5" s="6"/>
      <c r="W5" s="6"/>
      <c r="X5" s="6"/>
    </row>
    <row r="6" spans="1:63" ht="18" customHeight="1">
      <c r="B6" s="6"/>
      <c r="C6" s="6"/>
      <c r="D6" s="6"/>
      <c r="E6" s="6"/>
      <c r="F6" s="6"/>
      <c r="G6" s="6"/>
      <c r="H6" s="6"/>
      <c r="I6" s="6"/>
      <c r="J6" s="6"/>
      <c r="K6" s="6"/>
      <c r="L6" s="6"/>
      <c r="M6" s="6"/>
      <c r="N6" s="6"/>
      <c r="O6" s="6"/>
      <c r="P6" s="6"/>
      <c r="Q6" s="6"/>
      <c r="R6" s="6"/>
      <c r="S6" s="6"/>
      <c r="T6" s="6"/>
      <c r="U6" s="6"/>
      <c r="V6" s="6"/>
      <c r="W6" s="6"/>
      <c r="X6" s="6"/>
    </row>
    <row r="7" spans="1:63" ht="15.75" customHeight="1">
      <c r="B7" s="285" t="s">
        <v>54</v>
      </c>
      <c r="C7" s="286"/>
      <c r="D7" s="286"/>
      <c r="E7" s="286"/>
      <c r="F7" s="287"/>
      <c r="G7" s="280"/>
      <c r="H7" s="280"/>
      <c r="I7" s="280"/>
      <c r="J7" s="280"/>
      <c r="K7" s="280"/>
      <c r="L7" s="280"/>
      <c r="M7" s="280"/>
      <c r="N7" s="280"/>
      <c r="O7" s="280"/>
      <c r="P7" s="280"/>
      <c r="Q7" s="280"/>
      <c r="R7" s="280"/>
      <c r="S7" s="280"/>
      <c r="T7" s="280"/>
      <c r="U7" s="280"/>
      <c r="V7" s="280"/>
      <c r="W7" s="280"/>
      <c r="X7" s="280"/>
      <c r="AM7" s="40"/>
      <c r="AN7" s="40"/>
      <c r="AO7" s="40"/>
      <c r="AP7" s="40"/>
      <c r="AQ7" s="40"/>
      <c r="AR7" s="40"/>
      <c r="AS7" s="40"/>
      <c r="AT7" s="40"/>
      <c r="AU7" s="40"/>
      <c r="AV7" s="40"/>
      <c r="AW7" s="40"/>
      <c r="AX7" s="40"/>
      <c r="AY7" s="40"/>
      <c r="AZ7" s="40"/>
      <c r="BA7" s="40"/>
      <c r="BB7" s="40"/>
      <c r="BC7" s="40"/>
      <c r="BD7" s="40"/>
      <c r="BE7" s="40"/>
      <c r="BF7" s="40"/>
      <c r="BG7" s="40"/>
      <c r="BH7" s="40"/>
      <c r="BI7" s="40"/>
      <c r="BJ7" s="40"/>
      <c r="BK7" s="40"/>
    </row>
    <row r="8" spans="1:63" ht="15.75" customHeight="1">
      <c r="B8" s="7"/>
      <c r="C8" s="7"/>
      <c r="D8" s="7"/>
      <c r="E8" s="11"/>
      <c r="F8" s="11"/>
      <c r="G8" s="11"/>
      <c r="H8" s="11"/>
      <c r="I8" s="11"/>
      <c r="J8" s="8"/>
      <c r="K8" s="8"/>
      <c r="L8" s="8"/>
      <c r="M8" s="8"/>
      <c r="N8" s="8"/>
      <c r="O8" s="8"/>
      <c r="P8" s="8"/>
      <c r="Q8" s="8"/>
      <c r="R8" s="8"/>
      <c r="S8" s="8"/>
      <c r="T8" s="8"/>
      <c r="U8" s="8"/>
      <c r="V8" s="7"/>
      <c r="W8" s="7"/>
      <c r="X8" s="7"/>
    </row>
    <row r="9" spans="1:63">
      <c r="A9" s="292" t="s">
        <v>36</v>
      </c>
      <c r="B9" s="292"/>
      <c r="C9" s="292"/>
      <c r="D9" s="292"/>
    </row>
    <row r="10" spans="1:63">
      <c r="A10" s="281" t="s">
        <v>37</v>
      </c>
      <c r="B10" s="281"/>
      <c r="C10" s="281" t="s">
        <v>1</v>
      </c>
      <c r="D10" s="281"/>
      <c r="E10" s="281"/>
      <c r="F10" s="281"/>
      <c r="G10" s="281"/>
      <c r="H10" s="281"/>
      <c r="I10" s="281"/>
      <c r="J10" s="281"/>
      <c r="K10" s="281"/>
      <c r="L10" s="281"/>
      <c r="M10" s="281"/>
      <c r="N10" s="281"/>
      <c r="O10" s="281"/>
      <c r="P10" s="281"/>
      <c r="Q10" s="281"/>
      <c r="R10" s="281"/>
      <c r="S10" s="281"/>
      <c r="T10" s="281"/>
      <c r="U10" s="281"/>
      <c r="V10" s="281"/>
      <c r="W10" s="281"/>
      <c r="X10" s="281"/>
      <c r="Y10" s="281"/>
    </row>
    <row r="11" spans="1:63">
      <c r="A11" s="281">
        <v>1</v>
      </c>
      <c r="B11" s="281"/>
      <c r="C11" s="296"/>
      <c r="D11" s="296"/>
      <c r="E11" s="296"/>
      <c r="F11" s="296"/>
      <c r="G11" s="296"/>
      <c r="H11" s="296"/>
      <c r="I11" s="296"/>
      <c r="J11" s="296"/>
      <c r="K11" s="296"/>
      <c r="L11" s="296"/>
      <c r="M11" s="296"/>
      <c r="N11" s="296"/>
      <c r="O11" s="296"/>
      <c r="P11" s="296"/>
      <c r="Q11" s="296"/>
      <c r="R11" s="296"/>
      <c r="S11" s="296"/>
      <c r="T11" s="296"/>
      <c r="U11" s="296"/>
      <c r="V11" s="296"/>
      <c r="W11" s="296"/>
      <c r="X11" s="296"/>
      <c r="Y11" s="296"/>
    </row>
    <row r="12" spans="1:63">
      <c r="AA12" s="64" t="s">
        <v>379</v>
      </c>
    </row>
    <row r="14" spans="1:63">
      <c r="A14" s="292" t="s">
        <v>39</v>
      </c>
      <c r="B14" s="292"/>
      <c r="C14" s="292"/>
      <c r="D14" s="292"/>
    </row>
    <row r="15" spans="1:63">
      <c r="A15" s="281" t="s">
        <v>37</v>
      </c>
      <c r="B15" s="281"/>
      <c r="C15" s="281" t="s">
        <v>38</v>
      </c>
      <c r="D15" s="281"/>
      <c r="E15" s="281"/>
      <c r="F15" s="281"/>
      <c r="G15" s="281"/>
      <c r="H15" s="281"/>
      <c r="I15" s="281"/>
      <c r="J15" s="281"/>
      <c r="K15" s="281"/>
      <c r="L15" s="281"/>
      <c r="M15" s="281"/>
      <c r="N15" s="281"/>
      <c r="O15" s="281"/>
      <c r="P15" s="281"/>
      <c r="Q15" s="281"/>
      <c r="R15" s="281"/>
      <c r="S15" s="281"/>
      <c r="T15" s="281"/>
      <c r="U15" s="281"/>
      <c r="V15" s="281"/>
      <c r="W15" s="281"/>
      <c r="X15" s="281"/>
      <c r="Y15" s="281"/>
    </row>
    <row r="16" spans="1:63">
      <c r="A16" s="281">
        <v>1</v>
      </c>
      <c r="B16" s="281"/>
      <c r="C16" s="296"/>
      <c r="D16" s="296"/>
      <c r="E16" s="296"/>
      <c r="F16" s="296"/>
      <c r="G16" s="296"/>
      <c r="H16" s="296"/>
      <c r="I16" s="296"/>
      <c r="J16" s="296"/>
      <c r="K16" s="296"/>
      <c r="L16" s="296"/>
      <c r="M16" s="296"/>
      <c r="N16" s="296"/>
      <c r="O16" s="296"/>
      <c r="P16" s="296"/>
      <c r="Q16" s="296"/>
      <c r="R16" s="296"/>
      <c r="S16" s="296"/>
      <c r="T16" s="296"/>
      <c r="U16" s="296"/>
      <c r="V16" s="296"/>
      <c r="W16" s="296"/>
      <c r="X16" s="296"/>
      <c r="Y16" s="296"/>
    </row>
    <row r="17" spans="1:30">
      <c r="A17" s="281">
        <v>2</v>
      </c>
      <c r="B17" s="281"/>
      <c r="C17" s="296"/>
      <c r="D17" s="296"/>
      <c r="E17" s="296"/>
      <c r="F17" s="296"/>
      <c r="G17" s="296"/>
      <c r="H17" s="296"/>
      <c r="I17" s="296"/>
      <c r="J17" s="296"/>
      <c r="K17" s="296"/>
      <c r="L17" s="296"/>
      <c r="M17" s="296"/>
      <c r="N17" s="296"/>
      <c r="O17" s="296"/>
      <c r="P17" s="296"/>
      <c r="Q17" s="296"/>
      <c r="R17" s="296"/>
      <c r="S17" s="296"/>
      <c r="T17" s="296"/>
      <c r="U17" s="296"/>
      <c r="V17" s="296"/>
      <c r="W17" s="296"/>
      <c r="X17" s="296"/>
      <c r="Y17" s="296"/>
    </row>
    <row r="18" spans="1:30">
      <c r="A18" s="281">
        <v>3</v>
      </c>
      <c r="B18" s="281"/>
      <c r="C18" s="296"/>
      <c r="D18" s="296"/>
      <c r="E18" s="296"/>
      <c r="F18" s="296"/>
      <c r="G18" s="296"/>
      <c r="H18" s="296"/>
      <c r="I18" s="296"/>
      <c r="J18" s="296"/>
      <c r="K18" s="296"/>
      <c r="L18" s="296"/>
      <c r="M18" s="296"/>
      <c r="N18" s="296"/>
      <c r="O18" s="296"/>
      <c r="P18" s="296"/>
      <c r="Q18" s="296"/>
      <c r="R18" s="296"/>
      <c r="S18" s="296"/>
      <c r="T18" s="296"/>
      <c r="U18" s="296"/>
      <c r="V18" s="296"/>
      <c r="W18" s="296"/>
      <c r="X18" s="296"/>
      <c r="Y18" s="296"/>
    </row>
    <row r="19" spans="1:30">
      <c r="A19" s="281">
        <v>4</v>
      </c>
      <c r="B19" s="281"/>
      <c r="C19" s="296"/>
      <c r="D19" s="296"/>
      <c r="E19" s="296"/>
      <c r="F19" s="296"/>
      <c r="G19" s="296"/>
      <c r="H19" s="296"/>
      <c r="I19" s="296"/>
      <c r="J19" s="296"/>
      <c r="K19" s="296"/>
      <c r="L19" s="296"/>
      <c r="M19" s="296"/>
      <c r="N19" s="296"/>
      <c r="O19" s="296"/>
      <c r="P19" s="296"/>
      <c r="Q19" s="296"/>
      <c r="R19" s="296"/>
      <c r="S19" s="296"/>
      <c r="T19" s="296"/>
      <c r="U19" s="296"/>
      <c r="V19" s="296"/>
      <c r="W19" s="296"/>
      <c r="X19" s="296"/>
      <c r="Y19" s="296"/>
    </row>
    <row r="20" spans="1:30">
      <c r="A20" s="281">
        <v>5</v>
      </c>
      <c r="B20" s="281"/>
      <c r="C20" s="296"/>
      <c r="D20" s="296"/>
      <c r="E20" s="296"/>
      <c r="F20" s="296"/>
      <c r="G20" s="296"/>
      <c r="H20" s="296"/>
      <c r="I20" s="296"/>
      <c r="J20" s="296"/>
      <c r="K20" s="296"/>
      <c r="L20" s="296"/>
      <c r="M20" s="296"/>
      <c r="N20" s="296"/>
      <c r="O20" s="296"/>
      <c r="P20" s="296"/>
      <c r="Q20" s="296"/>
      <c r="R20" s="296"/>
      <c r="S20" s="296"/>
      <c r="T20" s="296"/>
      <c r="U20" s="296"/>
      <c r="V20" s="296"/>
      <c r="W20" s="296"/>
      <c r="X20" s="296"/>
      <c r="Y20" s="296"/>
    </row>
    <row r="22" spans="1:30">
      <c r="A22" s="291" t="s">
        <v>40</v>
      </c>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AB22" s="1"/>
      <c r="AD22" s="1"/>
    </row>
    <row r="23" spans="1:30">
      <c r="A23" s="270">
        <v>1</v>
      </c>
      <c r="B23" s="271"/>
      <c r="C23" s="274" t="s">
        <v>59</v>
      </c>
      <c r="D23" s="275"/>
      <c r="E23" s="275"/>
      <c r="F23" s="276"/>
      <c r="G23" s="277"/>
      <c r="H23" s="278"/>
      <c r="I23" s="278"/>
      <c r="J23" s="278"/>
      <c r="K23" s="278"/>
      <c r="L23" s="278"/>
      <c r="M23" s="278"/>
      <c r="N23" s="278"/>
      <c r="O23" s="278"/>
      <c r="P23" s="278"/>
      <c r="Q23" s="278"/>
      <c r="R23" s="278"/>
      <c r="S23" s="278"/>
      <c r="T23" s="278"/>
      <c r="U23" s="278"/>
      <c r="V23" s="278"/>
      <c r="W23" s="278"/>
      <c r="X23" s="278"/>
      <c r="Y23" s="279"/>
      <c r="AB23" s="1"/>
      <c r="AD23" s="1"/>
    </row>
    <row r="24" spans="1:30">
      <c r="A24" s="272"/>
      <c r="B24" s="273"/>
      <c r="C24" s="274" t="s">
        <v>58</v>
      </c>
      <c r="D24" s="275"/>
      <c r="E24" s="275"/>
      <c r="F24" s="276"/>
      <c r="G24" s="277"/>
      <c r="H24" s="278"/>
      <c r="I24" s="278"/>
      <c r="J24" s="278"/>
      <c r="K24" s="278"/>
      <c r="L24" s="278"/>
      <c r="M24" s="278"/>
      <c r="N24" s="278"/>
      <c r="O24" s="278"/>
      <c r="P24" s="278"/>
      <c r="Q24" s="278"/>
      <c r="R24" s="278"/>
      <c r="S24" s="278"/>
      <c r="T24" s="278"/>
      <c r="U24" s="278"/>
      <c r="V24" s="278"/>
      <c r="W24" s="278"/>
      <c r="X24" s="278"/>
      <c r="Y24" s="279"/>
      <c r="AB24" s="1"/>
      <c r="AD24" s="1"/>
    </row>
    <row r="25" spans="1:30">
      <c r="A25" s="270">
        <v>2</v>
      </c>
      <c r="B25" s="271"/>
      <c r="C25" s="274" t="s">
        <v>59</v>
      </c>
      <c r="D25" s="275"/>
      <c r="E25" s="275"/>
      <c r="F25" s="276"/>
      <c r="G25" s="277"/>
      <c r="H25" s="278"/>
      <c r="I25" s="278"/>
      <c r="J25" s="278"/>
      <c r="K25" s="278"/>
      <c r="L25" s="278"/>
      <c r="M25" s="278"/>
      <c r="N25" s="278"/>
      <c r="O25" s="278"/>
      <c r="P25" s="278"/>
      <c r="Q25" s="278"/>
      <c r="R25" s="278"/>
      <c r="S25" s="278"/>
      <c r="T25" s="278"/>
      <c r="U25" s="278"/>
      <c r="V25" s="278"/>
      <c r="W25" s="278"/>
      <c r="X25" s="278"/>
      <c r="Y25" s="279"/>
      <c r="AB25" s="1"/>
      <c r="AD25" s="1"/>
    </row>
    <row r="26" spans="1:30">
      <c r="A26" s="272"/>
      <c r="B26" s="273"/>
      <c r="C26" s="274" t="s">
        <v>58</v>
      </c>
      <c r="D26" s="275"/>
      <c r="E26" s="275"/>
      <c r="F26" s="276"/>
      <c r="G26" s="277"/>
      <c r="H26" s="278"/>
      <c r="I26" s="278"/>
      <c r="J26" s="278"/>
      <c r="K26" s="278"/>
      <c r="L26" s="278"/>
      <c r="M26" s="278"/>
      <c r="N26" s="278"/>
      <c r="O26" s="278"/>
      <c r="P26" s="278"/>
      <c r="Q26" s="278"/>
      <c r="R26" s="278"/>
      <c r="S26" s="278"/>
      <c r="T26" s="278"/>
      <c r="U26" s="278"/>
      <c r="V26" s="278"/>
      <c r="W26" s="278"/>
      <c r="X26" s="278"/>
      <c r="Y26" s="279"/>
      <c r="AB26" s="1"/>
      <c r="AD26" s="1"/>
    </row>
    <row r="27" spans="1:30">
      <c r="A27" s="270">
        <v>3</v>
      </c>
      <c r="B27" s="271"/>
      <c r="C27" s="274" t="s">
        <v>59</v>
      </c>
      <c r="D27" s="275"/>
      <c r="E27" s="275"/>
      <c r="F27" s="276"/>
      <c r="G27" s="277"/>
      <c r="H27" s="278"/>
      <c r="I27" s="278"/>
      <c r="J27" s="278"/>
      <c r="K27" s="278"/>
      <c r="L27" s="278"/>
      <c r="M27" s="278"/>
      <c r="N27" s="278"/>
      <c r="O27" s="278"/>
      <c r="P27" s="278"/>
      <c r="Q27" s="278"/>
      <c r="R27" s="278"/>
      <c r="S27" s="278"/>
      <c r="T27" s="278"/>
      <c r="U27" s="278"/>
      <c r="V27" s="278"/>
      <c r="W27" s="278"/>
      <c r="X27" s="278"/>
      <c r="Y27" s="279"/>
      <c r="AB27" s="1"/>
      <c r="AD27" s="1"/>
    </row>
    <row r="28" spans="1:30">
      <c r="A28" s="272"/>
      <c r="B28" s="273"/>
      <c r="C28" s="274" t="s">
        <v>58</v>
      </c>
      <c r="D28" s="275"/>
      <c r="E28" s="275"/>
      <c r="F28" s="276"/>
      <c r="G28" s="277"/>
      <c r="H28" s="278"/>
      <c r="I28" s="278"/>
      <c r="J28" s="278"/>
      <c r="K28" s="278"/>
      <c r="L28" s="278"/>
      <c r="M28" s="278"/>
      <c r="N28" s="278"/>
      <c r="O28" s="278"/>
      <c r="P28" s="278"/>
      <c r="Q28" s="278"/>
      <c r="R28" s="278"/>
      <c r="S28" s="278"/>
      <c r="T28" s="278"/>
      <c r="U28" s="278"/>
      <c r="V28" s="278"/>
      <c r="W28" s="278"/>
      <c r="X28" s="278"/>
      <c r="Y28" s="279"/>
      <c r="AB28" s="1"/>
      <c r="AD28" s="1"/>
    </row>
    <row r="29" spans="1:30">
      <c r="A29" s="270">
        <v>4</v>
      </c>
      <c r="B29" s="271"/>
      <c r="C29" s="274" t="s">
        <v>59</v>
      </c>
      <c r="D29" s="275"/>
      <c r="E29" s="275"/>
      <c r="F29" s="276"/>
      <c r="G29" s="277"/>
      <c r="H29" s="278"/>
      <c r="I29" s="278"/>
      <c r="J29" s="278"/>
      <c r="K29" s="278"/>
      <c r="L29" s="278"/>
      <c r="M29" s="278"/>
      <c r="N29" s="278"/>
      <c r="O29" s="278"/>
      <c r="P29" s="278"/>
      <c r="Q29" s="278"/>
      <c r="R29" s="278"/>
      <c r="S29" s="278"/>
      <c r="T29" s="278"/>
      <c r="U29" s="278"/>
      <c r="V29" s="278"/>
      <c r="W29" s="278"/>
      <c r="X29" s="278"/>
      <c r="Y29" s="279"/>
      <c r="AB29" s="1"/>
      <c r="AD29" s="1"/>
    </row>
    <row r="30" spans="1:30">
      <c r="A30" s="272"/>
      <c r="B30" s="273"/>
      <c r="C30" s="274" t="s">
        <v>58</v>
      </c>
      <c r="D30" s="275"/>
      <c r="E30" s="275"/>
      <c r="F30" s="276"/>
      <c r="G30" s="277"/>
      <c r="H30" s="278"/>
      <c r="I30" s="278"/>
      <c r="J30" s="278"/>
      <c r="K30" s="278"/>
      <c r="L30" s="278"/>
      <c r="M30" s="278"/>
      <c r="N30" s="278"/>
      <c r="O30" s="278"/>
      <c r="P30" s="278"/>
      <c r="Q30" s="278"/>
      <c r="R30" s="278"/>
      <c r="S30" s="278"/>
      <c r="T30" s="278"/>
      <c r="U30" s="278"/>
      <c r="V30" s="278"/>
      <c r="W30" s="278"/>
      <c r="X30" s="278"/>
      <c r="Y30" s="279"/>
      <c r="AB30" s="1"/>
      <c r="AD30" s="1"/>
    </row>
    <row r="31" spans="1:30">
      <c r="A31" s="270">
        <v>5</v>
      </c>
      <c r="B31" s="271"/>
      <c r="C31" s="274" t="s">
        <v>59</v>
      </c>
      <c r="D31" s="275"/>
      <c r="E31" s="275"/>
      <c r="F31" s="276"/>
      <c r="G31" s="277"/>
      <c r="H31" s="278"/>
      <c r="I31" s="278"/>
      <c r="J31" s="278"/>
      <c r="K31" s="278"/>
      <c r="L31" s="278"/>
      <c r="M31" s="278"/>
      <c r="N31" s="278"/>
      <c r="O31" s="278"/>
      <c r="P31" s="278"/>
      <c r="Q31" s="278"/>
      <c r="R31" s="278"/>
      <c r="S31" s="278"/>
      <c r="T31" s="278"/>
      <c r="U31" s="278"/>
      <c r="V31" s="278"/>
      <c r="W31" s="278"/>
      <c r="X31" s="278"/>
      <c r="Y31" s="279"/>
      <c r="AB31" s="1"/>
      <c r="AD31" s="1"/>
    </row>
    <row r="32" spans="1:30">
      <c r="A32" s="272"/>
      <c r="B32" s="273"/>
      <c r="C32" s="274" t="s">
        <v>58</v>
      </c>
      <c r="D32" s="275"/>
      <c r="E32" s="275"/>
      <c r="F32" s="276"/>
      <c r="G32" s="277"/>
      <c r="H32" s="278"/>
      <c r="I32" s="278"/>
      <c r="J32" s="278"/>
      <c r="K32" s="278"/>
      <c r="L32" s="278"/>
      <c r="M32" s="278"/>
      <c r="N32" s="278"/>
      <c r="O32" s="278"/>
      <c r="P32" s="278"/>
      <c r="Q32" s="278"/>
      <c r="R32" s="278"/>
      <c r="S32" s="278"/>
      <c r="T32" s="278"/>
      <c r="U32" s="278"/>
      <c r="V32" s="278"/>
      <c r="W32" s="278"/>
      <c r="X32" s="278"/>
      <c r="Y32" s="279"/>
      <c r="AB32" s="1"/>
      <c r="AD32" s="1"/>
    </row>
    <row r="34" spans="1:42">
      <c r="A34" s="292" t="s">
        <v>81</v>
      </c>
      <c r="B34" s="292"/>
      <c r="C34" s="292"/>
      <c r="D34" s="292"/>
      <c r="E34" s="2"/>
      <c r="F34" s="2"/>
      <c r="G34" s="2"/>
      <c r="H34" s="2"/>
      <c r="I34" s="2"/>
      <c r="J34" s="2"/>
      <c r="K34" s="2"/>
      <c r="L34" s="2"/>
      <c r="M34" s="2"/>
      <c r="N34" s="2"/>
      <c r="O34" s="2"/>
      <c r="P34" s="2"/>
      <c r="Q34" s="2"/>
      <c r="R34" s="2"/>
      <c r="S34" s="2"/>
      <c r="T34" s="2"/>
      <c r="U34" s="2"/>
      <c r="V34" s="2"/>
      <c r="W34" s="2"/>
      <c r="X34" s="2"/>
      <c r="Y34" s="2"/>
    </row>
    <row r="35" spans="1:42">
      <c r="A35" s="270" t="s">
        <v>20</v>
      </c>
      <c r="B35" s="303"/>
      <c r="C35" s="303"/>
      <c r="D35" s="271"/>
      <c r="E35" s="308"/>
      <c r="F35" s="308"/>
      <c r="G35" s="308"/>
      <c r="H35" s="308"/>
      <c r="I35" s="308"/>
      <c r="J35" s="308"/>
      <c r="K35" s="308"/>
      <c r="L35" s="308"/>
      <c r="M35" s="308"/>
      <c r="N35" s="308"/>
      <c r="O35" s="308"/>
      <c r="P35" s="308"/>
      <c r="Q35" s="308"/>
      <c r="R35" s="308"/>
      <c r="S35" s="308"/>
      <c r="T35" s="308"/>
      <c r="U35" s="308"/>
      <c r="V35" s="308"/>
      <c r="W35" s="308"/>
      <c r="X35" s="308"/>
      <c r="Y35" s="308"/>
    </row>
    <row r="36" spans="1:42">
      <c r="A36" s="272"/>
      <c r="B36" s="292"/>
      <c r="C36" s="292"/>
      <c r="D36" s="273"/>
      <c r="E36" s="308"/>
      <c r="F36" s="308"/>
      <c r="G36" s="308"/>
      <c r="H36" s="308"/>
      <c r="I36" s="308"/>
      <c r="J36" s="308"/>
      <c r="K36" s="308"/>
      <c r="L36" s="308"/>
      <c r="M36" s="308"/>
      <c r="N36" s="308"/>
      <c r="O36" s="308"/>
      <c r="P36" s="308"/>
      <c r="Q36" s="308"/>
      <c r="R36" s="308"/>
      <c r="S36" s="308"/>
      <c r="T36" s="308"/>
      <c r="U36" s="308"/>
      <c r="V36" s="308"/>
      <c r="W36" s="308"/>
      <c r="X36" s="308"/>
      <c r="Y36" s="308"/>
    </row>
    <row r="37" spans="1:42">
      <c r="A37" s="281" t="s">
        <v>21</v>
      </c>
      <c r="B37" s="281"/>
      <c r="C37" s="281"/>
      <c r="D37" s="281"/>
      <c r="E37" s="306" t="s">
        <v>146</v>
      </c>
      <c r="F37" s="307"/>
      <c r="G37" s="293"/>
      <c r="H37" s="294"/>
      <c r="I37" s="27" t="s">
        <v>117</v>
      </c>
      <c r="J37" s="293"/>
      <c r="K37" s="294"/>
      <c r="L37" s="27" t="s">
        <v>310</v>
      </c>
      <c r="M37" s="293"/>
      <c r="N37" s="304"/>
      <c r="O37" s="28" t="s">
        <v>536</v>
      </c>
      <c r="P37" s="305"/>
      <c r="Q37" s="305"/>
      <c r="R37" s="305"/>
      <c r="S37" s="305"/>
      <c r="T37" s="305"/>
      <c r="U37" s="305"/>
      <c r="V37" s="305"/>
      <c r="W37" s="305"/>
      <c r="X37" s="305"/>
      <c r="Y37" s="305"/>
    </row>
    <row r="38" spans="1:42">
      <c r="A38" s="11"/>
      <c r="B38" s="11"/>
      <c r="C38" s="11"/>
      <c r="D38" s="11"/>
      <c r="E38" s="67"/>
      <c r="F38" s="67"/>
      <c r="G38" s="68"/>
      <c r="H38" s="68"/>
      <c r="I38" s="69"/>
      <c r="J38" s="68"/>
      <c r="K38" s="68"/>
      <c r="L38" s="69"/>
      <c r="M38" s="68"/>
      <c r="N38" s="68"/>
      <c r="O38" s="69"/>
      <c r="P38" s="11"/>
      <c r="Q38" s="11"/>
      <c r="R38" s="11"/>
      <c r="S38" s="11"/>
      <c r="T38" s="11"/>
      <c r="U38" s="11"/>
      <c r="V38" s="11"/>
      <c r="W38" s="11"/>
      <c r="X38" s="11"/>
      <c r="Y38" s="11"/>
    </row>
    <row r="39" spans="1:42">
      <c r="A39" s="292" t="s">
        <v>53</v>
      </c>
      <c r="B39" s="292"/>
      <c r="C39" s="292"/>
      <c r="D39" s="292"/>
      <c r="E39" s="292"/>
      <c r="F39" s="2"/>
      <c r="G39" s="2"/>
      <c r="H39" s="2"/>
      <c r="I39" s="2"/>
      <c r="J39" s="2"/>
      <c r="K39" s="2"/>
      <c r="L39" s="2"/>
      <c r="M39" s="2"/>
      <c r="N39" s="2"/>
      <c r="O39" s="2"/>
      <c r="P39" s="2"/>
      <c r="Q39" s="2"/>
      <c r="R39" s="2"/>
      <c r="S39" s="2"/>
      <c r="T39" s="2"/>
      <c r="U39" s="2"/>
      <c r="V39" s="2"/>
      <c r="W39" s="2"/>
      <c r="X39" s="2"/>
      <c r="Y39" s="2"/>
    </row>
    <row r="40" spans="1:42">
      <c r="A40" s="270" t="s">
        <v>26</v>
      </c>
      <c r="B40" s="303"/>
      <c r="C40" s="303"/>
      <c r="D40" s="303"/>
      <c r="E40" s="271"/>
      <c r="F40" s="301" t="s">
        <v>416</v>
      </c>
      <c r="G40" s="302"/>
      <c r="H40" s="299" t="s">
        <v>29</v>
      </c>
      <c r="I40" s="299"/>
      <c r="J40" s="299"/>
      <c r="K40" s="299"/>
      <c r="L40" s="299"/>
      <c r="M40" s="299"/>
      <c r="N40" s="299"/>
      <c r="O40" s="300"/>
      <c r="P40" s="301" t="s">
        <v>416</v>
      </c>
      <c r="Q40" s="302"/>
      <c r="R40" s="298" t="s">
        <v>30</v>
      </c>
      <c r="S40" s="299"/>
      <c r="T40" s="299"/>
      <c r="U40" s="299"/>
      <c r="V40" s="299"/>
      <c r="W40" s="299"/>
      <c r="X40" s="299"/>
      <c r="Y40" s="300"/>
      <c r="AA40" s="10" t="s">
        <v>119</v>
      </c>
      <c r="AB40" s="17" t="s">
        <v>123</v>
      </c>
      <c r="AC40" s="10" t="str">
        <f t="shared" ref="AC40:AC43" si="0">F40</f>
        <v>□</v>
      </c>
      <c r="AD40" s="17" t="s">
        <v>124</v>
      </c>
      <c r="AE40" s="10" t="str">
        <f>P40</f>
        <v>□</v>
      </c>
      <c r="AP40" s="108"/>
    </row>
    <row r="41" spans="1:42">
      <c r="A41" s="270" t="s">
        <v>27</v>
      </c>
      <c r="B41" s="303"/>
      <c r="C41" s="303"/>
      <c r="D41" s="303"/>
      <c r="E41" s="271"/>
      <c r="F41" s="301" t="s">
        <v>416</v>
      </c>
      <c r="G41" s="302"/>
      <c r="H41" s="299" t="s">
        <v>31</v>
      </c>
      <c r="I41" s="299"/>
      <c r="J41" s="299"/>
      <c r="K41" s="299"/>
      <c r="L41" s="299"/>
      <c r="M41" s="299"/>
      <c r="N41" s="299"/>
      <c r="O41" s="300"/>
      <c r="P41" s="301" t="s">
        <v>416</v>
      </c>
      <c r="Q41" s="302"/>
      <c r="R41" s="298" t="s">
        <v>32</v>
      </c>
      <c r="S41" s="299"/>
      <c r="T41" s="299"/>
      <c r="U41" s="299"/>
      <c r="V41" s="299"/>
      <c r="W41" s="299"/>
      <c r="X41" s="299"/>
      <c r="Y41" s="300"/>
      <c r="AA41" s="10" t="s">
        <v>120</v>
      </c>
      <c r="AB41" s="17" t="s">
        <v>125</v>
      </c>
      <c r="AC41" s="10" t="str">
        <f t="shared" si="0"/>
        <v>□</v>
      </c>
      <c r="AD41" s="17" t="s">
        <v>126</v>
      </c>
      <c r="AE41" s="10" t="str">
        <f>P41</f>
        <v>□</v>
      </c>
    </row>
    <row r="42" spans="1:42">
      <c r="A42" s="285" t="s">
        <v>28</v>
      </c>
      <c r="B42" s="286"/>
      <c r="C42" s="286"/>
      <c r="D42" s="286"/>
      <c r="E42" s="287"/>
      <c r="F42" s="289" t="s">
        <v>416</v>
      </c>
      <c r="G42" s="290"/>
      <c r="H42" s="283" t="s">
        <v>33</v>
      </c>
      <c r="I42" s="283"/>
      <c r="J42" s="283"/>
      <c r="K42" s="283"/>
      <c r="L42" s="283"/>
      <c r="M42" s="283"/>
      <c r="N42" s="283"/>
      <c r="O42" s="284"/>
      <c r="P42" s="289" t="s">
        <v>417</v>
      </c>
      <c r="Q42" s="290"/>
      <c r="R42" s="282" t="s">
        <v>34</v>
      </c>
      <c r="S42" s="283"/>
      <c r="T42" s="283"/>
      <c r="U42" s="283"/>
      <c r="V42" s="283"/>
      <c r="W42" s="283"/>
      <c r="X42" s="283"/>
      <c r="Y42" s="284"/>
      <c r="AA42" s="10" t="s">
        <v>121</v>
      </c>
      <c r="AB42" s="17" t="s">
        <v>123</v>
      </c>
      <c r="AC42" s="10" t="str">
        <f t="shared" si="0"/>
        <v>□</v>
      </c>
      <c r="AD42" s="17" t="s">
        <v>127</v>
      </c>
      <c r="AE42" s="10" t="str">
        <f>P42</f>
        <v>■</v>
      </c>
      <c r="AF42" s="64" t="s">
        <v>375</v>
      </c>
    </row>
    <row r="43" spans="1:42">
      <c r="A43" s="285" t="s">
        <v>87</v>
      </c>
      <c r="B43" s="286"/>
      <c r="C43" s="286"/>
      <c r="D43" s="286"/>
      <c r="E43" s="287"/>
      <c r="F43" s="288" t="s">
        <v>417</v>
      </c>
      <c r="G43" s="288"/>
      <c r="H43" s="283" t="s">
        <v>115</v>
      </c>
      <c r="I43" s="283"/>
      <c r="J43" s="283"/>
      <c r="K43" s="283"/>
      <c r="L43" s="283"/>
      <c r="M43" s="283"/>
      <c r="N43" s="283"/>
      <c r="O43" s="284"/>
      <c r="P43" s="288" t="s">
        <v>416</v>
      </c>
      <c r="Q43" s="288"/>
      <c r="R43" s="282" t="s">
        <v>116</v>
      </c>
      <c r="S43" s="283"/>
      <c r="T43" s="283"/>
      <c r="U43" s="283"/>
      <c r="V43" s="283"/>
      <c r="W43" s="283"/>
      <c r="X43" s="283"/>
      <c r="Y43" s="284"/>
      <c r="AA43" s="10" t="s">
        <v>122</v>
      </c>
      <c r="AB43" s="17">
        <v>1</v>
      </c>
      <c r="AC43" s="10" t="str">
        <f t="shared" si="0"/>
        <v>■</v>
      </c>
      <c r="AD43" s="17">
        <v>2</v>
      </c>
      <c r="AE43" s="10" t="str">
        <f>P43</f>
        <v>□</v>
      </c>
      <c r="AF43" s="64" t="s">
        <v>375</v>
      </c>
    </row>
    <row r="44" spans="1:42" ht="17.5" customHeight="1"/>
  </sheetData>
  <sheetProtection algorithmName="SHA-512" hashValue="T8oV9zHTGXJ5mhFzCK0hY/0EJqQ42xzVX2gBHJ1L4Hd3ouejJsRCZ+i4lU5ShlCU8om8KB8PyPjqvLolPgvUUA==" saltValue="oles6zBh3YaP7Ok2uWtYKQ==" spinCount="100000" sheet="1" formatCells="0" formatColumns="0" formatRows="0"/>
  <mergeCells count="78">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 ref="A41:E41"/>
    <mergeCell ref="F41:G41"/>
    <mergeCell ref="H41:O41"/>
    <mergeCell ref="P41:Q41"/>
    <mergeCell ref="A40:E40"/>
    <mergeCell ref="R41:Y41"/>
    <mergeCell ref="R40:Y40"/>
    <mergeCell ref="F40:G40"/>
    <mergeCell ref="H40:O40"/>
    <mergeCell ref="P40:Q40"/>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G7:X7"/>
    <mergeCell ref="A20:B20"/>
    <mergeCell ref="R42:Y42"/>
    <mergeCell ref="A43:E43"/>
    <mergeCell ref="F43:G43"/>
    <mergeCell ref="H43:O43"/>
    <mergeCell ref="P43:Q43"/>
    <mergeCell ref="R43:Y43"/>
    <mergeCell ref="A42:E42"/>
    <mergeCell ref="F42:G42"/>
    <mergeCell ref="H42:O42"/>
    <mergeCell ref="P42:Q42"/>
    <mergeCell ref="A22:Y22"/>
    <mergeCell ref="G23:Y23"/>
    <mergeCell ref="C24:F24"/>
    <mergeCell ref="G24:Y24"/>
    <mergeCell ref="A25:B26"/>
    <mergeCell ref="C25:F25"/>
    <mergeCell ref="G25:Y25"/>
    <mergeCell ref="C26:F26"/>
    <mergeCell ref="G26:Y26"/>
    <mergeCell ref="A27:B28"/>
    <mergeCell ref="C27:F27"/>
    <mergeCell ref="G27:Y27"/>
    <mergeCell ref="C28:F28"/>
    <mergeCell ref="G28:Y28"/>
    <mergeCell ref="A29:B30"/>
    <mergeCell ref="C29:F29"/>
    <mergeCell ref="G29:Y29"/>
    <mergeCell ref="C30:F30"/>
    <mergeCell ref="G30:Y30"/>
    <mergeCell ref="A31:B32"/>
    <mergeCell ref="C31:F31"/>
    <mergeCell ref="G31:Y31"/>
    <mergeCell ref="C32:F32"/>
    <mergeCell ref="G32:Y32"/>
  </mergeCells>
  <phoneticPr fontId="5"/>
  <dataValidations count="1">
    <dataValidation type="list" allowBlank="1" showInputMessage="1" showErrorMessage="1" sqref="F40:G43 P40:Q43" xr:uid="{5811AB29-E6FA-4977-8B05-22535F3AFCDC}">
      <formula1>"□,■"</formula1>
    </dataValidation>
  </dataValidations>
  <pageMargins left="0.70866141732283472" right="0.70866141732283472" top="0.74803149606299213" bottom="0.74803149606299213" header="0.31496062992125984" footer="0.31496062992125984"/>
  <pageSetup paperSize="9" scale="95" orientation="portrait" r:id="rId1"/>
  <headerFooter>
    <oddFooter>&amp;Lsf08Cb2_t1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F3127-5976-42B3-89B5-41357BDD3567}">
  <sheetPr>
    <pageSetUpPr fitToPage="1"/>
  </sheetPr>
  <dimension ref="A1:AT29"/>
  <sheetViews>
    <sheetView showGridLines="0" view="pageBreakPreview" zoomScale="90" zoomScaleNormal="100" zoomScaleSheetLayoutView="90" workbookViewId="0">
      <selection activeCell="X41" sqref="X41"/>
    </sheetView>
  </sheetViews>
  <sheetFormatPr defaultColWidth="3.08203125" defaultRowHeight="15"/>
  <cols>
    <col min="1" max="3" width="3.58203125" style="66" customWidth="1"/>
    <col min="4" max="9" width="5.08203125" style="66" customWidth="1"/>
    <col min="10" max="14" width="4.08203125" style="66" customWidth="1"/>
    <col min="15" max="16384" width="3.08203125" style="66"/>
  </cols>
  <sheetData>
    <row r="1" spans="1:20" ht="15.75" customHeight="1">
      <c r="A1" s="311" t="s">
        <v>89</v>
      </c>
      <c r="B1" s="311"/>
      <c r="C1" s="311"/>
      <c r="D1" s="311"/>
      <c r="E1" s="311"/>
      <c r="F1" s="311"/>
      <c r="G1" s="311"/>
      <c r="H1" s="311"/>
      <c r="I1" s="311"/>
      <c r="J1" s="311"/>
      <c r="K1" s="311"/>
      <c r="L1" s="311"/>
      <c r="M1" s="311"/>
      <c r="N1" s="311"/>
      <c r="O1" s="311"/>
      <c r="P1" s="311"/>
      <c r="Q1" s="311"/>
      <c r="R1" s="311"/>
      <c r="S1" s="311"/>
      <c r="T1" s="311"/>
    </row>
    <row r="2" spans="1:20" ht="15.75" customHeight="1">
      <c r="A2" s="311" t="s">
        <v>110</v>
      </c>
      <c r="B2" s="311"/>
      <c r="C2" s="311"/>
      <c r="D2" s="311"/>
      <c r="E2" s="311"/>
      <c r="F2" s="311"/>
      <c r="G2" s="311"/>
      <c r="H2" s="311"/>
      <c r="I2" s="311"/>
      <c r="J2" s="311"/>
      <c r="K2" s="311"/>
      <c r="L2" s="311"/>
      <c r="M2" s="311"/>
      <c r="N2" s="311"/>
      <c r="O2" s="311"/>
      <c r="P2" s="311"/>
      <c r="Q2" s="311"/>
      <c r="R2" s="311"/>
      <c r="S2" s="311"/>
      <c r="T2" s="311"/>
    </row>
    <row r="3" spans="1:20" ht="15.75" customHeight="1">
      <c r="A3" s="339" t="s">
        <v>514</v>
      </c>
      <c r="B3" s="311"/>
      <c r="C3" s="311"/>
      <c r="D3" s="311"/>
      <c r="E3" s="311"/>
      <c r="F3" s="311"/>
      <c r="G3" s="311"/>
      <c r="H3" s="311"/>
      <c r="I3" s="311"/>
      <c r="J3" s="311"/>
      <c r="K3" s="311"/>
      <c r="L3" s="311"/>
      <c r="M3" s="311"/>
      <c r="N3" s="311"/>
      <c r="O3" s="311"/>
      <c r="P3" s="311"/>
      <c r="Q3" s="311"/>
      <c r="R3" s="311"/>
      <c r="S3" s="311"/>
      <c r="T3" s="311"/>
    </row>
    <row r="4" spans="1:20" ht="15.75" customHeight="1">
      <c r="A4" s="311"/>
      <c r="B4" s="311"/>
      <c r="C4" s="311"/>
      <c r="D4" s="311"/>
      <c r="E4" s="311"/>
      <c r="F4" s="311"/>
      <c r="G4" s="311"/>
      <c r="H4" s="311"/>
      <c r="I4" s="311"/>
      <c r="J4" s="311"/>
      <c r="K4" s="311"/>
      <c r="L4" s="311"/>
      <c r="M4" s="311"/>
      <c r="N4" s="311"/>
      <c r="O4" s="311"/>
      <c r="P4" s="311"/>
      <c r="Q4" s="311"/>
      <c r="R4" s="311"/>
      <c r="S4" s="311"/>
      <c r="T4" s="311"/>
    </row>
    <row r="5" spans="1:20" ht="15.75" customHeight="1">
      <c r="A5" s="316"/>
      <c r="B5" s="316"/>
      <c r="C5" s="316"/>
      <c r="D5" s="316" t="s">
        <v>103</v>
      </c>
      <c r="E5" s="316"/>
      <c r="F5" s="316"/>
      <c r="G5" s="316"/>
      <c r="H5" s="316"/>
      <c r="I5" s="316"/>
      <c r="J5" s="316"/>
      <c r="K5" s="316"/>
      <c r="L5" s="316"/>
      <c r="M5" s="316"/>
      <c r="N5" s="316"/>
      <c r="O5" s="316" t="s">
        <v>515</v>
      </c>
      <c r="P5" s="316"/>
      <c r="Q5" s="316"/>
      <c r="R5" s="316"/>
      <c r="S5" s="316"/>
    </row>
    <row r="6" spans="1:20" ht="15.75" customHeight="1">
      <c r="A6" s="316" t="s">
        <v>111</v>
      </c>
      <c r="B6" s="316"/>
      <c r="C6" s="316"/>
      <c r="D6" s="332" t="s">
        <v>368</v>
      </c>
      <c r="E6" s="332"/>
      <c r="F6" s="332"/>
      <c r="G6" s="332"/>
      <c r="H6" s="332"/>
      <c r="I6" s="332"/>
      <c r="J6" s="332"/>
      <c r="K6" s="332"/>
      <c r="L6" s="332"/>
      <c r="M6" s="332"/>
      <c r="N6" s="332"/>
      <c r="O6" s="316" t="s">
        <v>106</v>
      </c>
      <c r="P6" s="316"/>
      <c r="Q6" s="316"/>
      <c r="R6" s="316"/>
      <c r="S6" s="316"/>
    </row>
    <row r="7" spans="1:20" ht="15.75" customHeight="1">
      <c r="A7" s="316"/>
      <c r="B7" s="316"/>
      <c r="C7" s="316"/>
      <c r="D7" s="336" t="s">
        <v>89</v>
      </c>
      <c r="E7" s="337"/>
      <c r="F7" s="337"/>
      <c r="G7" s="337"/>
      <c r="H7" s="337"/>
      <c r="I7" s="337"/>
      <c r="J7" s="337"/>
      <c r="K7" s="337"/>
      <c r="L7" s="337"/>
      <c r="M7" s="337"/>
      <c r="N7" s="338"/>
      <c r="O7" s="316" t="s">
        <v>106</v>
      </c>
      <c r="P7" s="316"/>
      <c r="Q7" s="316"/>
      <c r="R7" s="316"/>
      <c r="S7" s="316"/>
    </row>
    <row r="8" spans="1:20" ht="18" customHeight="1">
      <c r="A8" s="316" t="s">
        <v>533</v>
      </c>
      <c r="B8" s="316"/>
      <c r="C8" s="316"/>
      <c r="D8" s="332" t="s">
        <v>104</v>
      </c>
      <c r="E8" s="332"/>
      <c r="F8" s="332"/>
      <c r="G8" s="332"/>
      <c r="H8" s="332"/>
      <c r="I8" s="332"/>
      <c r="J8" s="332"/>
      <c r="K8" s="332"/>
      <c r="L8" s="332"/>
      <c r="M8" s="332"/>
      <c r="N8" s="332"/>
      <c r="O8" s="316" t="s">
        <v>106</v>
      </c>
      <c r="P8" s="316"/>
      <c r="Q8" s="316"/>
      <c r="R8" s="316"/>
      <c r="S8" s="316"/>
    </row>
    <row r="9" spans="1:20">
      <c r="A9" s="316"/>
      <c r="B9" s="316"/>
      <c r="C9" s="316"/>
      <c r="D9" s="332" t="s">
        <v>105</v>
      </c>
      <c r="E9" s="332"/>
      <c r="F9" s="332"/>
      <c r="G9" s="332"/>
      <c r="H9" s="332"/>
      <c r="I9" s="332"/>
      <c r="J9" s="332"/>
      <c r="K9" s="332"/>
      <c r="L9" s="332"/>
      <c r="M9" s="332"/>
      <c r="N9" s="332"/>
      <c r="O9" s="316" t="s">
        <v>106</v>
      </c>
      <c r="P9" s="316"/>
      <c r="Q9" s="316"/>
      <c r="R9" s="316"/>
      <c r="S9" s="316"/>
    </row>
    <row r="10" spans="1:20">
      <c r="A10" s="316"/>
      <c r="B10" s="316"/>
      <c r="C10" s="316"/>
      <c r="D10" s="332" t="s">
        <v>319</v>
      </c>
      <c r="E10" s="332"/>
      <c r="F10" s="332"/>
      <c r="G10" s="332"/>
      <c r="H10" s="332"/>
      <c r="I10" s="332"/>
      <c r="J10" s="316" t="s">
        <v>108</v>
      </c>
      <c r="K10" s="316"/>
      <c r="L10" s="316"/>
      <c r="M10" s="316"/>
      <c r="N10" s="316"/>
      <c r="O10" s="316" t="s">
        <v>107</v>
      </c>
      <c r="P10" s="316"/>
      <c r="Q10" s="316"/>
      <c r="R10" s="316"/>
      <c r="S10" s="316"/>
    </row>
    <row r="11" spans="1:20">
      <c r="A11" s="316"/>
      <c r="B11" s="316"/>
      <c r="C11" s="316"/>
      <c r="D11" s="332"/>
      <c r="E11" s="332"/>
      <c r="F11" s="332"/>
      <c r="G11" s="332"/>
      <c r="H11" s="332"/>
      <c r="I11" s="332"/>
      <c r="J11" s="316" t="s">
        <v>109</v>
      </c>
      <c r="K11" s="316"/>
      <c r="L11" s="316"/>
      <c r="M11" s="316"/>
      <c r="N11" s="316"/>
      <c r="O11" s="316" t="s">
        <v>106</v>
      </c>
      <c r="P11" s="316"/>
      <c r="Q11" s="316"/>
      <c r="R11" s="316"/>
      <c r="S11" s="316"/>
    </row>
    <row r="12" spans="1:20">
      <c r="A12" s="316"/>
      <c r="B12" s="316"/>
      <c r="C12" s="316"/>
      <c r="D12" s="332" t="s">
        <v>374</v>
      </c>
      <c r="E12" s="332"/>
      <c r="F12" s="332"/>
      <c r="G12" s="332"/>
      <c r="H12" s="332"/>
      <c r="I12" s="332"/>
      <c r="J12" s="332"/>
      <c r="K12" s="332"/>
      <c r="L12" s="332"/>
      <c r="M12" s="332"/>
      <c r="N12" s="332"/>
      <c r="O12" s="316" t="s">
        <v>106</v>
      </c>
      <c r="P12" s="316"/>
      <c r="Q12" s="316"/>
      <c r="R12" s="316"/>
      <c r="S12" s="316"/>
    </row>
    <row r="13" spans="1:20" ht="18">
      <c r="A13" s="333" t="s">
        <v>520</v>
      </c>
      <c r="B13" s="334"/>
      <c r="C13" s="335"/>
      <c r="D13" s="332" t="s">
        <v>521</v>
      </c>
      <c r="E13" s="332"/>
      <c r="F13" s="332"/>
      <c r="G13" s="332"/>
      <c r="H13" s="332"/>
      <c r="I13" s="332"/>
      <c r="J13" s="332"/>
      <c r="K13" s="332"/>
      <c r="L13" s="332"/>
      <c r="M13" s="332"/>
      <c r="N13" s="332"/>
      <c r="O13" s="316" t="s">
        <v>106</v>
      </c>
      <c r="P13" s="316"/>
      <c r="Q13" s="316"/>
      <c r="R13" s="316"/>
      <c r="S13" s="316"/>
    </row>
    <row r="14" spans="1:20" ht="18">
      <c r="A14" s="317" t="s">
        <v>527</v>
      </c>
      <c r="B14" s="318"/>
      <c r="C14" s="319"/>
      <c r="D14" s="329" t="s">
        <v>512</v>
      </c>
      <c r="E14" s="330"/>
      <c r="F14" s="330"/>
      <c r="G14" s="330"/>
      <c r="H14" s="330"/>
      <c r="I14" s="330"/>
      <c r="J14" s="330"/>
      <c r="K14" s="330"/>
      <c r="L14" s="330"/>
      <c r="M14" s="330"/>
      <c r="N14" s="331"/>
      <c r="O14" s="316" t="s">
        <v>106</v>
      </c>
      <c r="P14" s="316"/>
      <c r="Q14" s="316"/>
      <c r="R14" s="316"/>
      <c r="S14" s="316"/>
    </row>
    <row r="15" spans="1:20">
      <c r="A15" s="317" t="s">
        <v>510</v>
      </c>
      <c r="B15" s="318"/>
      <c r="C15" s="319"/>
      <c r="D15" s="323" t="s">
        <v>531</v>
      </c>
      <c r="E15" s="324"/>
      <c r="F15" s="324"/>
      <c r="G15" s="324"/>
      <c r="H15" s="324"/>
      <c r="I15" s="325"/>
      <c r="J15" s="316" t="s">
        <v>108</v>
      </c>
      <c r="K15" s="316"/>
      <c r="L15" s="316"/>
      <c r="M15" s="316"/>
      <c r="N15" s="316"/>
      <c r="O15" s="316" t="s">
        <v>107</v>
      </c>
      <c r="P15" s="316"/>
      <c r="Q15" s="316"/>
      <c r="R15" s="316"/>
      <c r="S15" s="316"/>
    </row>
    <row r="16" spans="1:20">
      <c r="A16" s="320"/>
      <c r="B16" s="321"/>
      <c r="C16" s="322"/>
      <c r="D16" s="326"/>
      <c r="E16" s="327"/>
      <c r="F16" s="327"/>
      <c r="G16" s="327"/>
      <c r="H16" s="327"/>
      <c r="I16" s="328"/>
      <c r="J16" s="316" t="s">
        <v>109</v>
      </c>
      <c r="K16" s="316"/>
      <c r="L16" s="316"/>
      <c r="M16" s="316"/>
      <c r="N16" s="316"/>
      <c r="O16" s="316" t="s">
        <v>106</v>
      </c>
      <c r="P16" s="316"/>
      <c r="Q16" s="316"/>
      <c r="R16" s="316"/>
      <c r="S16" s="316"/>
    </row>
    <row r="17" spans="1:46" ht="19" customHeight="1">
      <c r="A17" s="312" t="s">
        <v>511</v>
      </c>
      <c r="B17" s="312"/>
      <c r="C17" s="312"/>
      <c r="D17" s="313" t="s">
        <v>513</v>
      </c>
      <c r="E17" s="314"/>
      <c r="F17" s="314"/>
      <c r="G17" s="314"/>
      <c r="H17" s="314"/>
      <c r="I17" s="314"/>
      <c r="J17" s="314"/>
      <c r="K17" s="314"/>
      <c r="L17" s="314"/>
      <c r="M17" s="314"/>
      <c r="N17" s="315"/>
      <c r="O17" s="316" t="s">
        <v>106</v>
      </c>
      <c r="P17" s="316"/>
      <c r="Q17" s="316"/>
      <c r="R17" s="316"/>
      <c r="S17" s="316"/>
    </row>
    <row r="18" spans="1:46" ht="19" customHeight="1">
      <c r="A18" s="312" t="s">
        <v>594</v>
      </c>
      <c r="B18" s="312"/>
      <c r="C18" s="312"/>
      <c r="D18" s="313" t="s">
        <v>537</v>
      </c>
      <c r="E18" s="314"/>
      <c r="F18" s="314"/>
      <c r="G18" s="314"/>
      <c r="H18" s="314"/>
      <c r="I18" s="314"/>
      <c r="J18" s="314"/>
      <c r="K18" s="314"/>
      <c r="L18" s="314"/>
      <c r="M18" s="314"/>
      <c r="N18" s="315"/>
      <c r="O18" s="316" t="s">
        <v>106</v>
      </c>
      <c r="P18" s="316"/>
      <c r="Q18" s="316"/>
      <c r="R18" s="316"/>
      <c r="S18" s="316"/>
    </row>
    <row r="22" spans="1:46">
      <c r="AJ22" s="309"/>
      <c r="AK22" s="309"/>
      <c r="AL22" s="309"/>
      <c r="AM22" s="309"/>
      <c r="AN22" s="309"/>
      <c r="AO22" s="309"/>
      <c r="AP22" s="309"/>
      <c r="AQ22" s="309"/>
      <c r="AR22" s="309"/>
      <c r="AS22" s="309"/>
      <c r="AT22" s="309"/>
    </row>
    <row r="23" spans="1:46">
      <c r="AJ23" s="309"/>
      <c r="AK23" s="309"/>
      <c r="AL23" s="309"/>
      <c r="AM23" s="309"/>
      <c r="AN23" s="309"/>
      <c r="AO23" s="309"/>
      <c r="AP23" s="309"/>
      <c r="AQ23" s="309"/>
      <c r="AR23" s="309"/>
      <c r="AS23" s="309"/>
      <c r="AT23" s="309"/>
    </row>
    <row r="24" spans="1:46">
      <c r="AJ24" s="309"/>
      <c r="AK24" s="309"/>
      <c r="AL24" s="309"/>
      <c r="AM24" s="309"/>
      <c r="AN24" s="309"/>
      <c r="AO24" s="309"/>
      <c r="AP24" s="309"/>
      <c r="AQ24" s="309"/>
      <c r="AR24" s="309"/>
      <c r="AS24" s="309"/>
      <c r="AT24" s="309"/>
    </row>
    <row r="25" spans="1:46">
      <c r="AJ25" s="309"/>
      <c r="AK25" s="309"/>
      <c r="AL25" s="309"/>
      <c r="AM25" s="309"/>
      <c r="AN25" s="309"/>
      <c r="AO25" s="309"/>
      <c r="AP25" s="309"/>
      <c r="AQ25" s="309"/>
      <c r="AR25" s="309"/>
      <c r="AS25" s="309"/>
      <c r="AT25" s="309"/>
    </row>
    <row r="26" spans="1:46" ht="21" customHeight="1">
      <c r="A26" s="310" t="s">
        <v>128</v>
      </c>
      <c r="B26" s="310"/>
      <c r="C26" s="310"/>
      <c r="D26" s="310"/>
      <c r="E26" s="310"/>
      <c r="F26" s="310"/>
      <c r="G26" s="310"/>
      <c r="H26" s="310"/>
      <c r="I26" s="310"/>
      <c r="J26" s="310"/>
      <c r="K26" s="310"/>
      <c r="L26" s="310"/>
      <c r="M26" s="310"/>
      <c r="N26" s="310"/>
      <c r="O26" s="310"/>
      <c r="P26" s="310"/>
      <c r="Q26" s="310"/>
      <c r="R26" s="310"/>
      <c r="S26" s="310"/>
      <c r="T26" s="310"/>
    </row>
    <row r="29" spans="1:46">
      <c r="A29" s="311" t="s">
        <v>129</v>
      </c>
      <c r="B29" s="311"/>
      <c r="C29" s="311"/>
      <c r="D29" s="311"/>
      <c r="E29" s="311"/>
      <c r="F29" s="311"/>
      <c r="G29" s="311"/>
      <c r="H29" s="311"/>
      <c r="I29" s="311"/>
      <c r="J29" s="311"/>
      <c r="K29" s="311"/>
      <c r="L29" s="311"/>
      <c r="M29" s="311"/>
      <c r="N29" s="311"/>
      <c r="O29" s="311"/>
      <c r="P29" s="311"/>
      <c r="Q29" s="311"/>
      <c r="R29" s="311"/>
      <c r="S29" s="311"/>
      <c r="T29" s="311"/>
    </row>
  </sheetData>
  <sheetProtection algorithmName="SHA-512" hashValue="W+fDPGQhK3ednc97KNHxKq4CPstEyTZczhpOoGaVCXFPK8322TsqZlxdrAUdwt0uRQVvMdbnwr8NRlHB+dwF+g==" saltValue="9B34n00QzXpWi+Ntt/vABQ==" spinCount="100000" sheet="1" objects="1" scenarios="1"/>
  <mergeCells count="47">
    <mergeCell ref="A1:T1"/>
    <mergeCell ref="A2:T2"/>
    <mergeCell ref="A3:T4"/>
    <mergeCell ref="A5:C5"/>
    <mergeCell ref="D5:N5"/>
    <mergeCell ref="O5:S5"/>
    <mergeCell ref="A6:C7"/>
    <mergeCell ref="D6:N6"/>
    <mergeCell ref="O6:S6"/>
    <mergeCell ref="D7:N7"/>
    <mergeCell ref="O7:S7"/>
    <mergeCell ref="D9:N9"/>
    <mergeCell ref="O9:S9"/>
    <mergeCell ref="A8:C12"/>
    <mergeCell ref="D8:N8"/>
    <mergeCell ref="O8:S8"/>
    <mergeCell ref="D10:I11"/>
    <mergeCell ref="J10:N10"/>
    <mergeCell ref="O10:S10"/>
    <mergeCell ref="J11:N11"/>
    <mergeCell ref="O11:S11"/>
    <mergeCell ref="A14:C14"/>
    <mergeCell ref="D14:N14"/>
    <mergeCell ref="O14:S14"/>
    <mergeCell ref="D12:N12"/>
    <mergeCell ref="O12:S12"/>
    <mergeCell ref="A13:C13"/>
    <mergeCell ref="D13:N13"/>
    <mergeCell ref="O13:S13"/>
    <mergeCell ref="A15:C16"/>
    <mergeCell ref="D15:I16"/>
    <mergeCell ref="J15:N15"/>
    <mergeCell ref="O15:S15"/>
    <mergeCell ref="J16:N16"/>
    <mergeCell ref="O16:S16"/>
    <mergeCell ref="AJ24:AT24"/>
    <mergeCell ref="AJ25:AT25"/>
    <mergeCell ref="A26:T26"/>
    <mergeCell ref="A29:T29"/>
    <mergeCell ref="A17:C17"/>
    <mergeCell ref="D17:N17"/>
    <mergeCell ref="O17:S17"/>
    <mergeCell ref="AJ22:AT22"/>
    <mergeCell ref="AJ23:AT23"/>
    <mergeCell ref="A18:C18"/>
    <mergeCell ref="D18:N18"/>
    <mergeCell ref="O18:S18"/>
  </mergeCells>
  <phoneticPr fontId="5"/>
  <pageMargins left="0.70866141732283472" right="0.70866141732283472" top="0.74803149606299213" bottom="0.74803149606299213" header="0.31496062992125984" footer="0.31496062992125984"/>
  <pageSetup paperSize="9" orientation="portrait" r:id="rId1"/>
  <headerFooter>
    <oddFooter>&amp;Lsf08Cb2_t1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A95A-18CF-49B6-BE07-04845A71313D}">
  <sheetPr>
    <pageSetUpPr fitToPage="1"/>
  </sheetPr>
  <dimension ref="A1:AY40"/>
  <sheetViews>
    <sheetView showGridLines="0" view="pageBreakPreview" topLeftCell="A3" zoomScale="90" zoomScaleNormal="100" zoomScaleSheetLayoutView="90" workbookViewId="0">
      <selection activeCell="AE32" sqref="AE32"/>
    </sheetView>
  </sheetViews>
  <sheetFormatPr defaultColWidth="3.08203125" defaultRowHeight="15"/>
  <cols>
    <col min="1" max="3" width="3.58203125" style="66" customWidth="1"/>
    <col min="4" max="9" width="5.08203125" style="66" customWidth="1"/>
    <col min="10" max="14" width="4.08203125" style="66" customWidth="1"/>
    <col min="15" max="16384" width="3.08203125" style="66"/>
  </cols>
  <sheetData>
    <row r="1" spans="1:25" ht="15.75" customHeight="1">
      <c r="A1" s="311" t="s">
        <v>89</v>
      </c>
      <c r="B1" s="311"/>
      <c r="C1" s="311"/>
      <c r="D1" s="311"/>
      <c r="E1" s="311"/>
      <c r="F1" s="311"/>
      <c r="G1" s="311"/>
      <c r="H1" s="311"/>
      <c r="I1" s="311"/>
      <c r="J1" s="311"/>
      <c r="K1" s="311"/>
      <c r="L1" s="311"/>
      <c r="M1" s="311"/>
      <c r="N1" s="311"/>
      <c r="O1" s="311"/>
      <c r="P1" s="311"/>
      <c r="Q1" s="311"/>
      <c r="R1" s="311"/>
      <c r="S1" s="311"/>
      <c r="T1" s="311"/>
      <c r="U1" s="311"/>
      <c r="V1" s="311"/>
      <c r="W1" s="311"/>
      <c r="X1" s="311"/>
      <c r="Y1" s="311"/>
    </row>
    <row r="2" spans="1:25" ht="15.75" customHeight="1">
      <c r="A2" s="311" t="s">
        <v>110</v>
      </c>
      <c r="B2" s="311"/>
      <c r="C2" s="311"/>
      <c r="D2" s="311"/>
      <c r="E2" s="311"/>
      <c r="F2" s="311"/>
      <c r="G2" s="311"/>
      <c r="H2" s="311"/>
      <c r="I2" s="311"/>
      <c r="J2" s="311"/>
      <c r="K2" s="311"/>
      <c r="L2" s="311"/>
      <c r="M2" s="311"/>
      <c r="N2" s="311"/>
      <c r="O2" s="311"/>
      <c r="P2" s="311"/>
      <c r="Q2" s="311"/>
      <c r="R2" s="311"/>
      <c r="S2" s="311"/>
      <c r="T2" s="311"/>
      <c r="U2" s="311"/>
      <c r="V2" s="311"/>
      <c r="W2" s="311"/>
      <c r="X2" s="311"/>
      <c r="Y2" s="311"/>
    </row>
    <row r="3" spans="1:25" ht="15.75" customHeight="1">
      <c r="A3" s="339" t="s">
        <v>514</v>
      </c>
      <c r="B3" s="311"/>
      <c r="C3" s="311"/>
      <c r="D3" s="311"/>
      <c r="E3" s="311"/>
      <c r="F3" s="311"/>
      <c r="G3" s="311"/>
      <c r="H3" s="311"/>
      <c r="I3" s="311"/>
      <c r="J3" s="311"/>
      <c r="K3" s="311"/>
      <c r="L3" s="311"/>
      <c r="M3" s="311"/>
      <c r="N3" s="311"/>
      <c r="O3" s="311"/>
      <c r="P3" s="311"/>
      <c r="Q3" s="311"/>
      <c r="R3" s="311"/>
      <c r="S3" s="311"/>
      <c r="T3" s="311"/>
      <c r="U3" s="311"/>
      <c r="V3" s="311"/>
      <c r="W3" s="311"/>
      <c r="X3" s="311"/>
      <c r="Y3" s="311"/>
    </row>
    <row r="4" spans="1:25" ht="15.7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row>
    <row r="5" spans="1:25" ht="15.75" customHeight="1">
      <c r="A5" s="316"/>
      <c r="B5" s="316"/>
      <c r="C5" s="316"/>
      <c r="D5" s="316" t="s">
        <v>103</v>
      </c>
      <c r="E5" s="316"/>
      <c r="F5" s="316"/>
      <c r="G5" s="316"/>
      <c r="H5" s="316"/>
      <c r="I5" s="316"/>
      <c r="J5" s="316"/>
      <c r="K5" s="316"/>
      <c r="L5" s="316"/>
      <c r="M5" s="316"/>
      <c r="N5" s="316"/>
      <c r="O5" s="316" t="s">
        <v>515</v>
      </c>
      <c r="P5" s="316"/>
      <c r="Q5" s="316"/>
      <c r="R5" s="316"/>
      <c r="S5" s="316"/>
      <c r="T5" s="316" t="s">
        <v>516</v>
      </c>
      <c r="U5" s="316"/>
      <c r="V5" s="316"/>
      <c r="W5" s="316"/>
      <c r="X5" s="316"/>
    </row>
    <row r="6" spans="1:25" ht="15.75" customHeight="1">
      <c r="A6" s="316" t="s">
        <v>111</v>
      </c>
      <c r="B6" s="316"/>
      <c r="C6" s="316"/>
      <c r="D6" s="332" t="s">
        <v>368</v>
      </c>
      <c r="E6" s="332"/>
      <c r="F6" s="332"/>
      <c r="G6" s="332"/>
      <c r="H6" s="332"/>
      <c r="I6" s="332"/>
      <c r="J6" s="332"/>
      <c r="K6" s="332"/>
      <c r="L6" s="332"/>
      <c r="M6" s="332"/>
      <c r="N6" s="332"/>
      <c r="O6" s="316" t="s">
        <v>106</v>
      </c>
      <c r="P6" s="316"/>
      <c r="Q6" s="316"/>
      <c r="R6" s="316"/>
      <c r="S6" s="316"/>
      <c r="T6" s="316" t="s">
        <v>106</v>
      </c>
      <c r="U6" s="316"/>
      <c r="V6" s="316"/>
      <c r="W6" s="316"/>
      <c r="X6" s="316"/>
    </row>
    <row r="7" spans="1:25" ht="15.75" customHeight="1">
      <c r="A7" s="316"/>
      <c r="B7" s="316"/>
      <c r="C7" s="316"/>
      <c r="D7" s="336" t="s">
        <v>89</v>
      </c>
      <c r="E7" s="337"/>
      <c r="F7" s="337"/>
      <c r="G7" s="337"/>
      <c r="H7" s="337"/>
      <c r="I7" s="337"/>
      <c r="J7" s="337"/>
      <c r="K7" s="337"/>
      <c r="L7" s="337"/>
      <c r="M7" s="337"/>
      <c r="N7" s="338"/>
      <c r="O7" s="316" t="s">
        <v>106</v>
      </c>
      <c r="P7" s="316"/>
      <c r="Q7" s="316"/>
      <c r="R7" s="316"/>
      <c r="S7" s="316"/>
      <c r="T7" s="316" t="s">
        <v>106</v>
      </c>
      <c r="U7" s="316"/>
      <c r="V7" s="316"/>
      <c r="W7" s="316"/>
      <c r="X7" s="316"/>
    </row>
    <row r="8" spans="1:25" ht="18" customHeight="1">
      <c r="A8" s="316" t="s">
        <v>533</v>
      </c>
      <c r="B8" s="316"/>
      <c r="C8" s="316"/>
      <c r="D8" s="332" t="s">
        <v>104</v>
      </c>
      <c r="E8" s="332"/>
      <c r="F8" s="332"/>
      <c r="G8" s="332"/>
      <c r="H8" s="332"/>
      <c r="I8" s="332"/>
      <c r="J8" s="332"/>
      <c r="K8" s="332"/>
      <c r="L8" s="332"/>
      <c r="M8" s="332"/>
      <c r="N8" s="332"/>
      <c r="O8" s="316" t="s">
        <v>106</v>
      </c>
      <c r="P8" s="316"/>
      <c r="Q8" s="316"/>
      <c r="R8" s="316"/>
      <c r="S8" s="316"/>
      <c r="T8" s="316" t="s">
        <v>106</v>
      </c>
      <c r="U8" s="316"/>
      <c r="V8" s="316"/>
      <c r="W8" s="316"/>
      <c r="X8" s="316"/>
    </row>
    <row r="9" spans="1:25">
      <c r="A9" s="316"/>
      <c r="B9" s="316"/>
      <c r="C9" s="316"/>
      <c r="D9" s="332" t="s">
        <v>517</v>
      </c>
      <c r="E9" s="332"/>
      <c r="F9" s="332"/>
      <c r="G9" s="332"/>
      <c r="H9" s="332"/>
      <c r="I9" s="332"/>
      <c r="J9" s="332"/>
      <c r="K9" s="332"/>
      <c r="L9" s="332"/>
      <c r="M9" s="332"/>
      <c r="N9" s="332"/>
      <c r="O9" s="316" t="s">
        <v>107</v>
      </c>
      <c r="P9" s="316"/>
      <c r="Q9" s="316"/>
      <c r="R9" s="316"/>
      <c r="S9" s="316"/>
      <c r="T9" s="316" t="s">
        <v>106</v>
      </c>
      <c r="U9" s="316"/>
      <c r="V9" s="316"/>
      <c r="W9" s="316"/>
      <c r="X9" s="316"/>
    </row>
    <row r="10" spans="1:25">
      <c r="A10" s="316"/>
      <c r="B10" s="316"/>
      <c r="C10" s="316"/>
      <c r="D10" s="332" t="s">
        <v>518</v>
      </c>
      <c r="E10" s="332"/>
      <c r="F10" s="332"/>
      <c r="G10" s="332"/>
      <c r="H10" s="332"/>
      <c r="I10" s="332"/>
      <c r="J10" s="332"/>
      <c r="K10" s="332"/>
      <c r="L10" s="332"/>
      <c r="M10" s="332"/>
      <c r="N10" s="332"/>
      <c r="O10" s="316" t="s">
        <v>107</v>
      </c>
      <c r="P10" s="316"/>
      <c r="Q10" s="316"/>
      <c r="R10" s="316"/>
      <c r="S10" s="316"/>
      <c r="T10" s="316" t="s">
        <v>106</v>
      </c>
      <c r="U10" s="316"/>
      <c r="V10" s="316"/>
      <c r="W10" s="316"/>
      <c r="X10" s="316"/>
    </row>
    <row r="11" spans="1:25">
      <c r="A11" s="316"/>
      <c r="B11" s="316"/>
      <c r="C11" s="316"/>
      <c r="D11" s="332" t="s">
        <v>519</v>
      </c>
      <c r="E11" s="332"/>
      <c r="F11" s="332"/>
      <c r="G11" s="332"/>
      <c r="H11" s="332"/>
      <c r="I11" s="332"/>
      <c r="J11" s="332"/>
      <c r="K11" s="332"/>
      <c r="L11" s="332"/>
      <c r="M11" s="332"/>
      <c r="N11" s="332"/>
      <c r="O11" s="316" t="s">
        <v>107</v>
      </c>
      <c r="P11" s="316"/>
      <c r="Q11" s="316"/>
      <c r="R11" s="316"/>
      <c r="S11" s="316"/>
      <c r="T11" s="316" t="s">
        <v>106</v>
      </c>
      <c r="U11" s="316"/>
      <c r="V11" s="316"/>
      <c r="W11" s="316"/>
      <c r="X11" s="316"/>
    </row>
    <row r="12" spans="1:25">
      <c r="A12" s="316"/>
      <c r="B12" s="316"/>
      <c r="C12" s="316"/>
      <c r="D12" s="332" t="s">
        <v>105</v>
      </c>
      <c r="E12" s="332"/>
      <c r="F12" s="332"/>
      <c r="G12" s="332"/>
      <c r="H12" s="332"/>
      <c r="I12" s="332"/>
      <c r="J12" s="332"/>
      <c r="K12" s="332"/>
      <c r="L12" s="332"/>
      <c r="M12" s="332"/>
      <c r="N12" s="332"/>
      <c r="O12" s="316" t="s">
        <v>106</v>
      </c>
      <c r="P12" s="316"/>
      <c r="Q12" s="316"/>
      <c r="R12" s="316"/>
      <c r="S12" s="316"/>
      <c r="T12" s="316" t="s">
        <v>106</v>
      </c>
      <c r="U12" s="316"/>
      <c r="V12" s="316"/>
      <c r="W12" s="316"/>
      <c r="X12" s="316"/>
    </row>
    <row r="13" spans="1:25">
      <c r="A13" s="316"/>
      <c r="B13" s="316"/>
      <c r="C13" s="316"/>
      <c r="D13" s="332" t="s">
        <v>319</v>
      </c>
      <c r="E13" s="332"/>
      <c r="F13" s="332"/>
      <c r="G13" s="332"/>
      <c r="H13" s="332"/>
      <c r="I13" s="332"/>
      <c r="J13" s="316" t="s">
        <v>108</v>
      </c>
      <c r="K13" s="316"/>
      <c r="L13" s="316"/>
      <c r="M13" s="316"/>
      <c r="N13" s="316"/>
      <c r="O13" s="316" t="s">
        <v>107</v>
      </c>
      <c r="P13" s="316"/>
      <c r="Q13" s="316"/>
      <c r="R13" s="316"/>
      <c r="S13" s="316"/>
      <c r="T13" s="316" t="s">
        <v>107</v>
      </c>
      <c r="U13" s="316"/>
      <c r="V13" s="316"/>
      <c r="W13" s="316"/>
      <c r="X13" s="316"/>
    </row>
    <row r="14" spans="1:25">
      <c r="A14" s="316"/>
      <c r="B14" s="316"/>
      <c r="C14" s="316"/>
      <c r="D14" s="332"/>
      <c r="E14" s="332"/>
      <c r="F14" s="332"/>
      <c r="G14" s="332"/>
      <c r="H14" s="332"/>
      <c r="I14" s="332"/>
      <c r="J14" s="316" t="s">
        <v>109</v>
      </c>
      <c r="K14" s="316"/>
      <c r="L14" s="316"/>
      <c r="M14" s="316"/>
      <c r="N14" s="316"/>
      <c r="O14" s="316" t="s">
        <v>106</v>
      </c>
      <c r="P14" s="316"/>
      <c r="Q14" s="316"/>
      <c r="R14" s="316"/>
      <c r="S14" s="316"/>
      <c r="T14" s="316" t="s">
        <v>106</v>
      </c>
      <c r="U14" s="316"/>
      <c r="V14" s="316"/>
      <c r="W14" s="316"/>
      <c r="X14" s="316"/>
    </row>
    <row r="15" spans="1:25">
      <c r="A15" s="316"/>
      <c r="B15" s="316"/>
      <c r="C15" s="316"/>
      <c r="D15" s="332" t="s">
        <v>374</v>
      </c>
      <c r="E15" s="332"/>
      <c r="F15" s="332"/>
      <c r="G15" s="332"/>
      <c r="H15" s="332"/>
      <c r="I15" s="332"/>
      <c r="J15" s="332"/>
      <c r="K15" s="332"/>
      <c r="L15" s="332"/>
      <c r="M15" s="332"/>
      <c r="N15" s="332"/>
      <c r="O15" s="316" t="s">
        <v>106</v>
      </c>
      <c r="P15" s="316"/>
      <c r="Q15" s="316"/>
      <c r="R15" s="316"/>
      <c r="S15" s="316"/>
      <c r="T15" s="316" t="s">
        <v>106</v>
      </c>
      <c r="U15" s="316"/>
      <c r="V15" s="316"/>
      <c r="W15" s="316"/>
      <c r="X15" s="316"/>
    </row>
    <row r="16" spans="1:25">
      <c r="A16" s="333" t="s">
        <v>520</v>
      </c>
      <c r="B16" s="334"/>
      <c r="C16" s="335"/>
      <c r="D16" s="332" t="s">
        <v>521</v>
      </c>
      <c r="E16" s="332"/>
      <c r="F16" s="332"/>
      <c r="G16" s="332"/>
      <c r="H16" s="332"/>
      <c r="I16" s="332"/>
      <c r="J16" s="332"/>
      <c r="K16" s="332"/>
      <c r="L16" s="332"/>
      <c r="M16" s="332"/>
      <c r="N16" s="332"/>
      <c r="O16" s="316" t="s">
        <v>106</v>
      </c>
      <c r="P16" s="316"/>
      <c r="Q16" s="316"/>
      <c r="R16" s="316"/>
      <c r="S16" s="316"/>
      <c r="T16" s="316" t="s">
        <v>107</v>
      </c>
      <c r="U16" s="316"/>
      <c r="V16" s="316"/>
      <c r="W16" s="316"/>
      <c r="X16" s="316"/>
    </row>
    <row r="17" spans="1:24">
      <c r="A17" s="343"/>
      <c r="B17" s="343"/>
      <c r="C17" s="344"/>
      <c r="D17" s="332" t="s">
        <v>522</v>
      </c>
      <c r="E17" s="332"/>
      <c r="F17" s="332"/>
      <c r="G17" s="332"/>
      <c r="H17" s="332"/>
      <c r="I17" s="332"/>
      <c r="J17" s="332"/>
      <c r="K17" s="332"/>
      <c r="L17" s="332"/>
      <c r="M17" s="332"/>
      <c r="N17" s="332"/>
      <c r="O17" s="316" t="s">
        <v>107</v>
      </c>
      <c r="P17" s="316"/>
      <c r="Q17" s="316"/>
      <c r="R17" s="316"/>
      <c r="S17" s="316"/>
      <c r="T17" s="316" t="s">
        <v>106</v>
      </c>
      <c r="U17" s="316"/>
      <c r="V17" s="316"/>
      <c r="W17" s="316"/>
      <c r="X17" s="316"/>
    </row>
    <row r="18" spans="1:24">
      <c r="A18" s="343"/>
      <c r="B18" s="343"/>
      <c r="C18" s="344"/>
      <c r="D18" s="332" t="s">
        <v>523</v>
      </c>
      <c r="E18" s="332"/>
      <c r="F18" s="332"/>
      <c r="G18" s="332"/>
      <c r="H18" s="332"/>
      <c r="I18" s="332"/>
      <c r="J18" s="332"/>
      <c r="K18" s="332"/>
      <c r="L18" s="332"/>
      <c r="M18" s="332"/>
      <c r="N18" s="332"/>
      <c r="O18" s="316" t="s">
        <v>107</v>
      </c>
      <c r="P18" s="316"/>
      <c r="Q18" s="316"/>
      <c r="R18" s="316"/>
      <c r="S18" s="316"/>
      <c r="T18" s="316" t="s">
        <v>106</v>
      </c>
      <c r="U18" s="316"/>
      <c r="V18" s="316"/>
      <c r="W18" s="316"/>
      <c r="X18" s="316"/>
    </row>
    <row r="19" spans="1:24">
      <c r="A19" s="343"/>
      <c r="B19" s="343"/>
      <c r="C19" s="344"/>
      <c r="D19" s="332" t="s">
        <v>524</v>
      </c>
      <c r="E19" s="332"/>
      <c r="F19" s="332"/>
      <c r="G19" s="332"/>
      <c r="H19" s="332"/>
      <c r="I19" s="332"/>
      <c r="J19" s="332"/>
      <c r="K19" s="332"/>
      <c r="L19" s="332"/>
      <c r="M19" s="332"/>
      <c r="N19" s="332"/>
      <c r="O19" s="316" t="s">
        <v>107</v>
      </c>
      <c r="P19" s="316"/>
      <c r="Q19" s="316"/>
      <c r="R19" s="316"/>
      <c r="S19" s="316"/>
      <c r="T19" s="316" t="s">
        <v>106</v>
      </c>
      <c r="U19" s="316"/>
      <c r="V19" s="316"/>
      <c r="W19" s="316"/>
      <c r="X19" s="316"/>
    </row>
    <row r="20" spans="1:24">
      <c r="A20" s="343"/>
      <c r="B20" s="343"/>
      <c r="C20" s="344"/>
      <c r="D20" s="332" t="s">
        <v>525</v>
      </c>
      <c r="E20" s="332"/>
      <c r="F20" s="332"/>
      <c r="G20" s="332"/>
      <c r="H20" s="332"/>
      <c r="I20" s="332"/>
      <c r="J20" s="332"/>
      <c r="K20" s="332"/>
      <c r="L20" s="332"/>
      <c r="M20" s="332"/>
      <c r="N20" s="332"/>
      <c r="O20" s="316" t="s">
        <v>107</v>
      </c>
      <c r="P20" s="316"/>
      <c r="Q20" s="316"/>
      <c r="R20" s="316"/>
      <c r="S20" s="316"/>
      <c r="T20" s="316" t="s">
        <v>106</v>
      </c>
      <c r="U20" s="316"/>
      <c r="V20" s="316"/>
      <c r="W20" s="316"/>
      <c r="X20" s="316"/>
    </row>
    <row r="21" spans="1:24">
      <c r="A21" s="345"/>
      <c r="B21" s="345"/>
      <c r="C21" s="346"/>
      <c r="D21" s="332" t="s">
        <v>526</v>
      </c>
      <c r="E21" s="332"/>
      <c r="F21" s="332"/>
      <c r="G21" s="332"/>
      <c r="H21" s="332"/>
      <c r="I21" s="332"/>
      <c r="J21" s="332"/>
      <c r="K21" s="332"/>
      <c r="L21" s="332"/>
      <c r="M21" s="332"/>
      <c r="N21" s="332"/>
      <c r="O21" s="316" t="s">
        <v>107</v>
      </c>
      <c r="P21" s="316"/>
      <c r="Q21" s="316"/>
      <c r="R21" s="316"/>
      <c r="S21" s="316"/>
      <c r="T21" s="316" t="s">
        <v>106</v>
      </c>
      <c r="U21" s="316"/>
      <c r="V21" s="316"/>
      <c r="W21" s="316"/>
      <c r="X21" s="316"/>
    </row>
    <row r="22" spans="1:24" ht="18">
      <c r="A22" s="317" t="s">
        <v>527</v>
      </c>
      <c r="B22" s="318"/>
      <c r="C22" s="319"/>
      <c r="D22" s="329" t="s">
        <v>512</v>
      </c>
      <c r="E22" s="330"/>
      <c r="F22" s="330"/>
      <c r="G22" s="330"/>
      <c r="H22" s="330"/>
      <c r="I22" s="330"/>
      <c r="J22" s="330"/>
      <c r="K22" s="330"/>
      <c r="L22" s="330"/>
      <c r="M22" s="330"/>
      <c r="N22" s="331"/>
      <c r="O22" s="316" t="s">
        <v>106</v>
      </c>
      <c r="P22" s="316"/>
      <c r="Q22" s="316"/>
      <c r="R22" s="316"/>
      <c r="S22" s="316"/>
      <c r="T22" s="316" t="s">
        <v>106</v>
      </c>
      <c r="U22" s="316"/>
      <c r="V22" s="316"/>
      <c r="W22" s="316"/>
      <c r="X22" s="316"/>
    </row>
    <row r="23" spans="1:24">
      <c r="A23" s="340"/>
      <c r="B23" s="341"/>
      <c r="C23" s="342"/>
      <c r="D23" s="133" t="s">
        <v>528</v>
      </c>
      <c r="E23" s="134"/>
      <c r="F23" s="134"/>
      <c r="G23" s="134"/>
      <c r="H23" s="134"/>
      <c r="I23" s="134"/>
      <c r="J23" s="134"/>
      <c r="K23" s="134"/>
      <c r="L23" s="134"/>
      <c r="M23" s="134"/>
      <c r="N23" s="132"/>
      <c r="O23" s="316" t="s">
        <v>107</v>
      </c>
      <c r="P23" s="316"/>
      <c r="Q23" s="316"/>
      <c r="R23" s="316"/>
      <c r="S23" s="316"/>
      <c r="T23" s="316" t="s">
        <v>106</v>
      </c>
      <c r="U23" s="316"/>
      <c r="V23" s="316"/>
      <c r="W23" s="316"/>
      <c r="X23" s="316"/>
    </row>
    <row r="24" spans="1:24">
      <c r="A24" s="340"/>
      <c r="B24" s="341"/>
      <c r="C24" s="342"/>
      <c r="D24" s="133" t="s">
        <v>529</v>
      </c>
      <c r="E24" s="134"/>
      <c r="F24" s="134"/>
      <c r="G24" s="134"/>
      <c r="H24" s="134"/>
      <c r="I24" s="134"/>
      <c r="J24" s="134"/>
      <c r="K24" s="134"/>
      <c r="L24" s="134"/>
      <c r="M24" s="134"/>
      <c r="N24" s="132"/>
      <c r="O24" s="316" t="s">
        <v>107</v>
      </c>
      <c r="P24" s="316"/>
      <c r="Q24" s="316"/>
      <c r="R24" s="316"/>
      <c r="S24" s="316"/>
      <c r="T24" s="316" t="s">
        <v>106</v>
      </c>
      <c r="U24" s="316"/>
      <c r="V24" s="316"/>
      <c r="W24" s="316"/>
      <c r="X24" s="316"/>
    </row>
    <row r="25" spans="1:24">
      <c r="A25" s="340"/>
      <c r="B25" s="341"/>
      <c r="C25" s="342"/>
      <c r="D25" s="133" t="s">
        <v>530</v>
      </c>
      <c r="E25" s="134"/>
      <c r="F25" s="134"/>
      <c r="G25" s="134"/>
      <c r="H25" s="134"/>
      <c r="I25" s="134"/>
      <c r="J25" s="134"/>
      <c r="K25" s="134"/>
      <c r="L25" s="134"/>
      <c r="M25" s="134"/>
      <c r="N25" s="132"/>
      <c r="O25" s="316" t="s">
        <v>107</v>
      </c>
      <c r="P25" s="316"/>
      <c r="Q25" s="316"/>
      <c r="R25" s="316"/>
      <c r="S25" s="316"/>
      <c r="T25" s="316" t="s">
        <v>106</v>
      </c>
      <c r="U25" s="316"/>
      <c r="V25" s="316"/>
      <c r="W25" s="316"/>
      <c r="X25" s="316"/>
    </row>
    <row r="26" spans="1:24">
      <c r="A26" s="317" t="s">
        <v>510</v>
      </c>
      <c r="B26" s="318"/>
      <c r="C26" s="319"/>
      <c r="D26" s="323" t="s">
        <v>531</v>
      </c>
      <c r="E26" s="324"/>
      <c r="F26" s="324"/>
      <c r="G26" s="324"/>
      <c r="H26" s="324"/>
      <c r="I26" s="325"/>
      <c r="J26" s="316" t="s">
        <v>108</v>
      </c>
      <c r="K26" s="316"/>
      <c r="L26" s="316"/>
      <c r="M26" s="316"/>
      <c r="N26" s="316"/>
      <c r="O26" s="316" t="s">
        <v>107</v>
      </c>
      <c r="P26" s="316"/>
      <c r="Q26" s="316"/>
      <c r="R26" s="316"/>
      <c r="S26" s="316"/>
      <c r="T26" s="316" t="s">
        <v>107</v>
      </c>
      <c r="U26" s="316"/>
      <c r="V26" s="316"/>
      <c r="W26" s="316"/>
      <c r="X26" s="316"/>
    </row>
    <row r="27" spans="1:24">
      <c r="A27" s="320"/>
      <c r="B27" s="321"/>
      <c r="C27" s="322"/>
      <c r="D27" s="326"/>
      <c r="E27" s="327"/>
      <c r="F27" s="327"/>
      <c r="G27" s="327"/>
      <c r="H27" s="327"/>
      <c r="I27" s="328"/>
      <c r="J27" s="316" t="s">
        <v>109</v>
      </c>
      <c r="K27" s="316"/>
      <c r="L27" s="316"/>
      <c r="M27" s="316"/>
      <c r="N27" s="316"/>
      <c r="O27" s="316" t="s">
        <v>106</v>
      </c>
      <c r="P27" s="316"/>
      <c r="Q27" s="316"/>
      <c r="R27" s="316"/>
      <c r="S27" s="316"/>
      <c r="T27" s="316" t="s">
        <v>106</v>
      </c>
      <c r="U27" s="316"/>
      <c r="V27" s="316"/>
      <c r="W27" s="316"/>
      <c r="X27" s="316"/>
    </row>
    <row r="28" spans="1:24" ht="19" customHeight="1">
      <c r="A28" s="312" t="s">
        <v>511</v>
      </c>
      <c r="B28" s="312"/>
      <c r="C28" s="312"/>
      <c r="D28" s="313" t="s">
        <v>513</v>
      </c>
      <c r="E28" s="314"/>
      <c r="F28" s="314"/>
      <c r="G28" s="314"/>
      <c r="H28" s="314"/>
      <c r="I28" s="314"/>
      <c r="J28" s="314"/>
      <c r="K28" s="314"/>
      <c r="L28" s="314"/>
      <c r="M28" s="314"/>
      <c r="N28" s="315"/>
      <c r="O28" s="316" t="s">
        <v>106</v>
      </c>
      <c r="P28" s="316"/>
      <c r="Q28" s="316"/>
      <c r="R28" s="316"/>
      <c r="S28" s="316"/>
      <c r="T28" s="316" t="s">
        <v>106</v>
      </c>
      <c r="U28" s="316"/>
      <c r="V28" s="316"/>
      <c r="W28" s="316"/>
      <c r="X28" s="316"/>
    </row>
    <row r="29" spans="1:24" ht="19" customHeight="1">
      <c r="A29" s="312" t="s">
        <v>594</v>
      </c>
      <c r="B29" s="312"/>
      <c r="C29" s="312"/>
      <c r="D29" s="313" t="s">
        <v>537</v>
      </c>
      <c r="E29" s="314"/>
      <c r="F29" s="314"/>
      <c r="G29" s="314"/>
      <c r="H29" s="314"/>
      <c r="I29" s="314"/>
      <c r="J29" s="314"/>
      <c r="K29" s="314"/>
      <c r="L29" s="314"/>
      <c r="M29" s="314"/>
      <c r="N29" s="315"/>
      <c r="O29" s="316" t="s">
        <v>106</v>
      </c>
      <c r="P29" s="316"/>
      <c r="Q29" s="316"/>
      <c r="R29" s="316"/>
      <c r="S29" s="316"/>
      <c r="T29" s="316" t="s">
        <v>106</v>
      </c>
      <c r="U29" s="316"/>
      <c r="V29" s="316"/>
      <c r="W29" s="316"/>
      <c r="X29" s="316"/>
    </row>
    <row r="33" spans="1:51">
      <c r="AO33" s="309"/>
      <c r="AP33" s="309"/>
      <c r="AQ33" s="309"/>
      <c r="AR33" s="309"/>
      <c r="AS33" s="309"/>
      <c r="AT33" s="309"/>
      <c r="AU33" s="309"/>
      <c r="AV33" s="309"/>
      <c r="AW33" s="309"/>
      <c r="AX33" s="309"/>
      <c r="AY33" s="309"/>
    </row>
    <row r="34" spans="1:51">
      <c r="AO34" s="309"/>
      <c r="AP34" s="309"/>
      <c r="AQ34" s="309"/>
      <c r="AR34" s="309"/>
      <c r="AS34" s="309"/>
      <c r="AT34" s="309"/>
      <c r="AU34" s="309"/>
      <c r="AV34" s="309"/>
      <c r="AW34" s="309"/>
      <c r="AX34" s="309"/>
      <c r="AY34" s="309"/>
    </row>
    <row r="35" spans="1:51">
      <c r="AO35" s="309"/>
      <c r="AP35" s="309"/>
      <c r="AQ35" s="309"/>
      <c r="AR35" s="309"/>
      <c r="AS35" s="309"/>
      <c r="AT35" s="309"/>
      <c r="AU35" s="309"/>
      <c r="AV35" s="309"/>
      <c r="AW35" s="309"/>
      <c r="AX35" s="309"/>
      <c r="AY35" s="309"/>
    </row>
    <row r="36" spans="1:51">
      <c r="AO36" s="309"/>
      <c r="AP36" s="309"/>
      <c r="AQ36" s="309"/>
      <c r="AR36" s="309"/>
      <c r="AS36" s="309"/>
      <c r="AT36" s="309"/>
      <c r="AU36" s="309"/>
      <c r="AV36" s="309"/>
      <c r="AW36" s="309"/>
      <c r="AX36" s="309"/>
      <c r="AY36" s="309"/>
    </row>
    <row r="37" spans="1:51" ht="21" customHeight="1">
      <c r="A37" s="310" t="s">
        <v>128</v>
      </c>
      <c r="B37" s="310"/>
      <c r="C37" s="310"/>
      <c r="D37" s="310"/>
      <c r="E37" s="310"/>
      <c r="F37" s="310"/>
      <c r="G37" s="310"/>
      <c r="H37" s="310"/>
      <c r="I37" s="310"/>
      <c r="J37" s="310"/>
      <c r="K37" s="310"/>
      <c r="L37" s="310"/>
      <c r="M37" s="310"/>
      <c r="N37" s="310"/>
      <c r="O37" s="310"/>
      <c r="P37" s="310"/>
      <c r="Q37" s="310"/>
      <c r="R37" s="310"/>
      <c r="S37" s="310"/>
      <c r="T37" s="310"/>
      <c r="U37" s="310"/>
      <c r="V37" s="310"/>
      <c r="W37" s="310"/>
      <c r="X37" s="310"/>
      <c r="Y37" s="310"/>
    </row>
    <row r="40" spans="1:51">
      <c r="A40" s="311" t="s">
        <v>129</v>
      </c>
      <c r="B40" s="311"/>
      <c r="C40" s="311"/>
      <c r="D40" s="311"/>
      <c r="E40" s="311"/>
      <c r="F40" s="311"/>
      <c r="G40" s="311"/>
      <c r="H40" s="311"/>
      <c r="I40" s="311"/>
      <c r="J40" s="311"/>
      <c r="K40" s="311"/>
      <c r="L40" s="311"/>
      <c r="M40" s="311"/>
      <c r="N40" s="311"/>
      <c r="O40" s="311"/>
      <c r="P40" s="311"/>
      <c r="Q40" s="311"/>
      <c r="R40" s="311"/>
      <c r="S40" s="311"/>
      <c r="T40" s="311"/>
      <c r="U40" s="311"/>
      <c r="V40" s="311"/>
      <c r="W40" s="311"/>
      <c r="X40" s="311"/>
      <c r="Y40" s="311"/>
    </row>
  </sheetData>
  <sheetProtection algorithmName="SHA-512" hashValue="FPziBqpjQp1JXgDlDp3UpLRUjb69ua17fO4Ch5GCIoB2jv0Wqxh09IQVc7fXJHKjAPgcB+qz2wJle8OsMMji5A==" saltValue="LaHIOP8nxTajUyAWJEuCtQ==" spinCount="100000" sheet="1" objects="1" scenarios="1"/>
  <mergeCells count="91">
    <mergeCell ref="AO35:AY35"/>
    <mergeCell ref="AO36:AY36"/>
    <mergeCell ref="AO33:AY33"/>
    <mergeCell ref="AO34:AY34"/>
    <mergeCell ref="A37:Y37"/>
    <mergeCell ref="A40:Y40"/>
    <mergeCell ref="A28:C28"/>
    <mergeCell ref="D28:N28"/>
    <mergeCell ref="O28:S28"/>
    <mergeCell ref="T28:X28"/>
    <mergeCell ref="A29:C29"/>
    <mergeCell ref="D29:N29"/>
    <mergeCell ref="O29:S29"/>
    <mergeCell ref="T29:X29"/>
    <mergeCell ref="A26:C27"/>
    <mergeCell ref="D26:I27"/>
    <mergeCell ref="J26:N26"/>
    <mergeCell ref="O26:S26"/>
    <mergeCell ref="T26:X26"/>
    <mergeCell ref="J27:N27"/>
    <mergeCell ref="O27:S27"/>
    <mergeCell ref="T27:X27"/>
    <mergeCell ref="T21:X21"/>
    <mergeCell ref="A22:C25"/>
    <mergeCell ref="D22:N22"/>
    <mergeCell ref="O22:S22"/>
    <mergeCell ref="T22:X22"/>
    <mergeCell ref="O23:S23"/>
    <mergeCell ref="T23:X23"/>
    <mergeCell ref="O24:S24"/>
    <mergeCell ref="T24:X24"/>
    <mergeCell ref="O25:S25"/>
    <mergeCell ref="T25:X25"/>
    <mergeCell ref="A16:C21"/>
    <mergeCell ref="D16:N16"/>
    <mergeCell ref="D21:N21"/>
    <mergeCell ref="O21:S21"/>
    <mergeCell ref="O16:S16"/>
    <mergeCell ref="T18:X18"/>
    <mergeCell ref="D19:N19"/>
    <mergeCell ref="O19:S19"/>
    <mergeCell ref="T19:X19"/>
    <mergeCell ref="D20:N20"/>
    <mergeCell ref="O20:S20"/>
    <mergeCell ref="T20:X20"/>
    <mergeCell ref="D18:N18"/>
    <mergeCell ref="O18:S18"/>
    <mergeCell ref="A8:C15"/>
    <mergeCell ref="D8:N8"/>
    <mergeCell ref="O8:S8"/>
    <mergeCell ref="T8:X8"/>
    <mergeCell ref="D9:N9"/>
    <mergeCell ref="O9:S9"/>
    <mergeCell ref="D15:N15"/>
    <mergeCell ref="O15:S15"/>
    <mergeCell ref="T15:X15"/>
    <mergeCell ref="T9:X9"/>
    <mergeCell ref="D10:N10"/>
    <mergeCell ref="O10:S10"/>
    <mergeCell ref="T10:X10"/>
    <mergeCell ref="T13:X13"/>
    <mergeCell ref="T14:X14"/>
    <mergeCell ref="D13:I14"/>
    <mergeCell ref="T16:X16"/>
    <mergeCell ref="D17:N17"/>
    <mergeCell ref="O17:S17"/>
    <mergeCell ref="D11:N11"/>
    <mergeCell ref="O11:S11"/>
    <mergeCell ref="T11:X11"/>
    <mergeCell ref="D12:N12"/>
    <mergeCell ref="O12:S12"/>
    <mergeCell ref="T12:X12"/>
    <mergeCell ref="T17:X17"/>
    <mergeCell ref="J13:N13"/>
    <mergeCell ref="O13:S13"/>
    <mergeCell ref="J14:N14"/>
    <mergeCell ref="O14:S14"/>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5"/>
  <pageMargins left="0.70866141732283472" right="0.70866141732283472" top="0.74803149606299213" bottom="0.74803149606299213" header="0.31496062992125984" footer="0.31496062992125984"/>
  <pageSetup paperSize="9" scale="84" orientation="portrait" r:id="rId1"/>
  <headerFooter>
    <oddFooter>&amp;Lsf08Cb3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zoomScale="70" zoomScaleNormal="100" zoomScaleSheetLayoutView="70" workbookViewId="0">
      <selection activeCell="BW49" sqref="BW49"/>
    </sheetView>
  </sheetViews>
  <sheetFormatPr defaultColWidth="3.08203125" defaultRowHeight="15"/>
  <cols>
    <col min="1" max="26" width="3.08203125" style="1"/>
    <col min="27" max="27" width="15.33203125" style="15" hidden="1" customWidth="1"/>
    <col min="28" max="28" width="19.58203125" style="15" hidden="1" customWidth="1"/>
    <col min="29" max="29" width="10.58203125" style="15" hidden="1" customWidth="1"/>
    <col min="30" max="30" width="12.83203125" style="15" hidden="1" customWidth="1"/>
    <col min="31" max="31" width="10.58203125" style="15" customWidth="1"/>
    <col min="32" max="32" width="3.08203125" style="1" customWidth="1"/>
    <col min="33" max="16384" width="3.08203125" style="1"/>
  </cols>
  <sheetData>
    <row r="1" spans="1:25">
      <c r="A1" s="347" t="s">
        <v>318</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25">
      <c r="A2" s="291" t="s">
        <v>55</v>
      </c>
      <c r="B2" s="291"/>
      <c r="C2" s="291"/>
      <c r="D2" s="291"/>
      <c r="E2" s="291"/>
      <c r="F2" s="291"/>
      <c r="G2" s="291"/>
      <c r="H2" s="291"/>
      <c r="I2" s="291"/>
      <c r="J2" s="291"/>
      <c r="K2" s="291"/>
      <c r="L2" s="291"/>
      <c r="M2" s="291"/>
      <c r="N2" s="291"/>
      <c r="O2" s="291"/>
      <c r="P2" s="291"/>
      <c r="Q2" s="291"/>
      <c r="R2" s="291"/>
      <c r="S2" s="291"/>
      <c r="T2" s="291"/>
      <c r="U2" s="291"/>
      <c r="V2" s="291"/>
      <c r="W2" s="291"/>
      <c r="X2" s="291"/>
      <c r="Y2" s="291"/>
    </row>
    <row r="3" spans="1:25">
      <c r="A3" s="12" t="s">
        <v>100</v>
      </c>
      <c r="B3" s="12"/>
      <c r="C3" s="12"/>
      <c r="D3" s="12"/>
      <c r="E3" s="12"/>
      <c r="F3" s="12"/>
      <c r="G3" s="12"/>
      <c r="H3" s="12"/>
      <c r="I3" s="12"/>
      <c r="J3" s="12"/>
      <c r="K3" s="12"/>
      <c r="L3" s="12"/>
      <c r="M3" s="12"/>
      <c r="N3" s="12"/>
      <c r="O3" s="12"/>
      <c r="P3" s="12"/>
      <c r="Q3" s="12"/>
      <c r="R3" s="12"/>
      <c r="S3" s="12"/>
      <c r="T3" s="12"/>
      <c r="U3" s="12"/>
      <c r="V3" s="12"/>
      <c r="W3" s="12"/>
      <c r="X3" s="12"/>
      <c r="Y3" s="12"/>
    </row>
    <row r="4" spans="1:25">
      <c r="A4" s="12"/>
      <c r="B4" s="12"/>
      <c r="C4" s="12"/>
      <c r="D4" s="12"/>
      <c r="E4" s="12"/>
      <c r="F4" s="12"/>
      <c r="G4" s="12"/>
      <c r="H4" s="12"/>
      <c r="I4" s="12"/>
      <c r="J4" s="12"/>
      <c r="K4" s="12"/>
      <c r="L4" s="12"/>
      <c r="M4" s="12"/>
      <c r="N4" s="12"/>
      <c r="O4" s="12"/>
      <c r="P4" s="12"/>
      <c r="Q4" s="12"/>
      <c r="R4" s="12"/>
      <c r="S4" s="12"/>
      <c r="T4" s="12"/>
      <c r="U4" s="12"/>
      <c r="V4" s="12"/>
      <c r="W4" s="12"/>
      <c r="X4" s="12"/>
      <c r="Y4" s="12"/>
    </row>
    <row r="5" spans="1:25">
      <c r="A5" s="12"/>
      <c r="B5" s="12"/>
      <c r="C5" s="12"/>
      <c r="D5" s="12"/>
      <c r="E5" s="12"/>
      <c r="F5" s="12"/>
      <c r="G5" s="12"/>
      <c r="H5" s="12"/>
      <c r="I5" s="12"/>
      <c r="J5" s="12"/>
      <c r="K5" s="12"/>
      <c r="L5" s="12"/>
      <c r="M5" s="12"/>
      <c r="N5" s="12"/>
      <c r="O5" s="12"/>
      <c r="P5" s="12"/>
      <c r="Q5" s="12"/>
      <c r="R5" s="12"/>
      <c r="S5" s="12"/>
      <c r="T5" s="12"/>
      <c r="U5" s="12"/>
      <c r="V5" s="12"/>
      <c r="W5" s="12"/>
      <c r="X5" s="12"/>
      <c r="Y5" s="12"/>
    </row>
    <row r="6" spans="1:25">
      <c r="A6" s="12"/>
      <c r="B6" s="12"/>
      <c r="C6" s="12"/>
      <c r="D6" s="12"/>
      <c r="E6" s="12"/>
      <c r="F6" s="12"/>
      <c r="G6" s="12"/>
      <c r="H6" s="12"/>
      <c r="I6" s="12"/>
      <c r="J6" s="12"/>
      <c r="K6" s="12"/>
      <c r="L6" s="12"/>
      <c r="M6" s="12"/>
      <c r="N6" s="12"/>
      <c r="O6" s="12"/>
      <c r="P6" s="12"/>
      <c r="Q6" s="12"/>
      <c r="R6" s="12"/>
      <c r="S6" s="12"/>
      <c r="T6" s="12"/>
      <c r="U6" s="12"/>
      <c r="V6" s="12"/>
      <c r="W6" s="12"/>
      <c r="X6" s="12"/>
      <c r="Y6" s="12"/>
    </row>
    <row r="7" spans="1:25">
      <c r="A7" s="12"/>
      <c r="B7" s="12"/>
      <c r="C7" s="12"/>
      <c r="D7" s="12"/>
      <c r="E7" s="12"/>
      <c r="F7" s="12"/>
      <c r="G7" s="12"/>
      <c r="H7" s="12"/>
      <c r="I7" s="12"/>
      <c r="J7" s="12"/>
      <c r="K7" s="12"/>
      <c r="L7" s="12"/>
      <c r="M7" s="12"/>
      <c r="N7" s="12"/>
      <c r="O7" s="12"/>
      <c r="P7" s="12"/>
      <c r="Q7" s="12"/>
      <c r="R7" s="12"/>
      <c r="S7" s="12"/>
      <c r="T7" s="12"/>
      <c r="U7" s="12"/>
      <c r="V7" s="12"/>
      <c r="W7" s="12"/>
      <c r="X7" s="12"/>
      <c r="Y7" s="12"/>
    </row>
    <row r="8" spans="1:25">
      <c r="A8" s="12"/>
      <c r="B8" s="12"/>
      <c r="C8" s="12"/>
      <c r="D8" s="12"/>
      <c r="E8" s="12"/>
      <c r="F8" s="12"/>
      <c r="G8" s="12"/>
      <c r="H8" s="12"/>
      <c r="I8" s="12"/>
      <c r="J8" s="12"/>
      <c r="K8" s="12"/>
      <c r="L8" s="12"/>
      <c r="M8" s="12"/>
      <c r="N8" s="12"/>
      <c r="O8" s="12"/>
      <c r="P8" s="12"/>
      <c r="Q8" s="12"/>
      <c r="R8" s="12"/>
      <c r="S8" s="12"/>
      <c r="T8" s="12"/>
      <c r="U8" s="12"/>
      <c r="V8" s="12"/>
      <c r="W8" s="12"/>
      <c r="X8" s="12"/>
      <c r="Y8" s="12"/>
    </row>
    <row r="9" spans="1:25">
      <c r="A9" s="12"/>
      <c r="B9" s="12"/>
      <c r="C9" s="12"/>
      <c r="D9" s="12"/>
      <c r="E9" s="12"/>
      <c r="F9" s="12"/>
      <c r="G9" s="12"/>
      <c r="H9" s="12"/>
      <c r="I9" s="12"/>
      <c r="J9" s="12"/>
      <c r="K9" s="12"/>
      <c r="L9" s="12"/>
      <c r="M9" s="12"/>
      <c r="N9" s="12"/>
      <c r="O9" s="12"/>
      <c r="P9" s="12"/>
      <c r="Q9" s="12"/>
      <c r="R9" s="12"/>
      <c r="S9" s="12"/>
      <c r="T9" s="12"/>
      <c r="U9" s="12"/>
      <c r="V9" s="12"/>
      <c r="W9" s="12"/>
      <c r="X9" s="12"/>
      <c r="Y9" s="12"/>
    </row>
    <row r="10" spans="1:25">
      <c r="A10" s="12"/>
      <c r="B10" s="12"/>
      <c r="C10" s="12"/>
      <c r="D10" s="12"/>
      <c r="E10" s="12"/>
      <c r="F10" s="12"/>
      <c r="G10" s="12"/>
      <c r="H10" s="12"/>
      <c r="I10" s="12"/>
      <c r="J10" s="12"/>
      <c r="K10" s="12"/>
      <c r="L10" s="12"/>
      <c r="M10" s="12"/>
      <c r="N10" s="12"/>
      <c r="O10" s="12"/>
      <c r="P10" s="12"/>
      <c r="Q10" s="12"/>
      <c r="R10" s="12"/>
      <c r="S10" s="12"/>
      <c r="T10" s="12"/>
      <c r="U10" s="12"/>
      <c r="V10" s="12"/>
      <c r="W10" s="12"/>
      <c r="X10" s="12"/>
      <c r="Y10" s="12"/>
    </row>
    <row r="11" spans="1:25">
      <c r="A11" s="12"/>
      <c r="B11" s="12"/>
      <c r="C11" s="12"/>
      <c r="D11" s="12"/>
      <c r="E11" s="12"/>
      <c r="F11" s="12"/>
      <c r="G11" s="12"/>
      <c r="H11" s="12"/>
      <c r="I11" s="12"/>
      <c r="J11" s="12"/>
      <c r="K11" s="12"/>
      <c r="L11" s="12"/>
      <c r="M11" s="12"/>
      <c r="N11" s="12"/>
      <c r="O11" s="12"/>
      <c r="P11" s="12"/>
      <c r="Q11" s="12"/>
      <c r="R11" s="12"/>
      <c r="S11" s="12"/>
      <c r="T11" s="12"/>
      <c r="U11" s="12"/>
      <c r="V11" s="12"/>
      <c r="W11" s="12"/>
      <c r="X11" s="12"/>
      <c r="Y11" s="12"/>
    </row>
    <row r="12" spans="1:25" ht="9.65"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row>
    <row r="13" spans="1:25">
      <c r="A13" s="12"/>
      <c r="B13" s="12"/>
      <c r="C13" s="12"/>
      <c r="D13" s="12"/>
      <c r="E13" s="12"/>
      <c r="F13" s="12"/>
      <c r="G13" s="12"/>
      <c r="H13" s="12"/>
      <c r="I13" s="12"/>
      <c r="J13" s="12"/>
      <c r="K13" s="12"/>
      <c r="L13" s="12"/>
      <c r="M13" s="12"/>
      <c r="N13" s="12"/>
      <c r="O13" s="12"/>
      <c r="P13" s="12"/>
      <c r="Q13" s="12"/>
      <c r="R13" s="12"/>
      <c r="S13" s="12"/>
      <c r="T13" s="12"/>
      <c r="U13" s="12"/>
      <c r="V13" s="12"/>
      <c r="W13" s="12"/>
      <c r="X13" s="12"/>
      <c r="Y13" s="12"/>
    </row>
    <row r="14" spans="1:25">
      <c r="A14" s="12"/>
      <c r="B14" s="12"/>
      <c r="C14" s="12"/>
      <c r="D14" s="12"/>
      <c r="E14" s="12"/>
      <c r="F14" s="12"/>
      <c r="G14" s="12"/>
      <c r="H14" s="12"/>
      <c r="I14" s="12"/>
      <c r="J14" s="12"/>
      <c r="K14" s="12"/>
      <c r="L14" s="12"/>
      <c r="M14" s="12"/>
      <c r="N14" s="12"/>
      <c r="O14" s="12"/>
      <c r="P14" s="12"/>
      <c r="Q14" s="12"/>
      <c r="R14" s="12"/>
      <c r="S14" s="12"/>
      <c r="T14" s="12"/>
      <c r="U14" s="12"/>
      <c r="V14" s="12"/>
      <c r="W14" s="12"/>
      <c r="X14" s="12"/>
      <c r="Y14" s="12"/>
    </row>
    <row r="15" spans="1:25">
      <c r="A15" s="291" t="s">
        <v>88</v>
      </c>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row>
    <row r="16" spans="1:25">
      <c r="A16" s="285" t="s">
        <v>1</v>
      </c>
      <c r="B16" s="287"/>
      <c r="C16" s="378" t="str">
        <f>IF(表紙様式第1別紙!C11="","",表紙様式第1別紙!C11)</f>
        <v/>
      </c>
      <c r="D16" s="379"/>
      <c r="E16" s="379"/>
      <c r="F16" s="379"/>
      <c r="G16" s="379"/>
      <c r="H16" s="379"/>
      <c r="I16" s="379"/>
      <c r="J16" s="379"/>
      <c r="K16" s="379"/>
      <c r="L16" s="379"/>
      <c r="M16" s="379"/>
      <c r="N16" s="379"/>
      <c r="O16" s="379"/>
      <c r="P16" s="379"/>
      <c r="Q16" s="379"/>
      <c r="R16" s="379"/>
      <c r="S16" s="379"/>
      <c r="T16" s="379"/>
      <c r="U16" s="379"/>
      <c r="V16" s="379"/>
      <c r="W16" s="379"/>
      <c r="X16" s="379"/>
      <c r="Y16" s="380"/>
    </row>
    <row r="17" spans="1:29">
      <c r="C17" s="374" t="s">
        <v>416</v>
      </c>
      <c r="D17" s="375"/>
      <c r="E17" s="281" t="s">
        <v>102</v>
      </c>
      <c r="F17" s="281"/>
      <c r="G17" s="281"/>
      <c r="H17" s="281"/>
      <c r="I17" s="281"/>
      <c r="J17" s="281"/>
      <c r="K17" s="281"/>
      <c r="L17" s="281"/>
      <c r="M17" s="281"/>
      <c r="N17" s="281"/>
      <c r="O17" s="281"/>
      <c r="AA17" s="18" t="s">
        <v>134</v>
      </c>
      <c r="AB17" s="18" t="str">
        <f>C17</f>
        <v>□</v>
      </c>
    </row>
    <row r="18" spans="1:29">
      <c r="C18" s="11"/>
      <c r="D18" s="11"/>
      <c r="E18" s="11"/>
      <c r="F18" s="11"/>
      <c r="G18" s="11"/>
      <c r="H18" s="11"/>
      <c r="I18" s="11"/>
      <c r="J18" s="11"/>
      <c r="K18" s="11"/>
      <c r="L18" s="11"/>
      <c r="M18" s="11"/>
      <c r="N18" s="11"/>
      <c r="O18" s="11"/>
    </row>
    <row r="19" spans="1:29" ht="15.75" customHeight="1">
      <c r="A19" s="376" t="s">
        <v>101</v>
      </c>
      <c r="B19" s="376"/>
      <c r="C19" s="376"/>
      <c r="D19" s="376"/>
      <c r="E19" s="376"/>
      <c r="F19" s="291"/>
      <c r="G19" s="291"/>
      <c r="H19" s="291"/>
      <c r="I19" s="291"/>
      <c r="J19" s="291"/>
      <c r="K19" s="291"/>
      <c r="L19" s="291"/>
      <c r="M19" s="291"/>
      <c r="N19" s="291"/>
      <c r="O19" s="291"/>
      <c r="P19" s="291"/>
      <c r="Q19" s="291"/>
      <c r="R19" s="291"/>
      <c r="S19" s="291"/>
      <c r="T19" s="291"/>
      <c r="U19" s="291"/>
      <c r="V19" s="291"/>
      <c r="W19" s="291"/>
      <c r="X19" s="291"/>
      <c r="Y19" s="291"/>
    </row>
    <row r="20" spans="1:29" ht="15" customHeight="1">
      <c r="A20" s="270" t="s">
        <v>5</v>
      </c>
      <c r="B20" s="303"/>
      <c r="C20" s="303"/>
      <c r="D20" s="303"/>
      <c r="E20" s="271"/>
      <c r="F20" s="281" t="s">
        <v>1</v>
      </c>
      <c r="G20" s="281"/>
      <c r="H20" s="281"/>
      <c r="I20" s="281"/>
      <c r="J20" s="377" t="str">
        <f>IF(表紙様式第1別紙!C11="","",表紙様式第1別紙!C11)</f>
        <v/>
      </c>
      <c r="K20" s="377"/>
      <c r="L20" s="377"/>
      <c r="M20" s="377"/>
      <c r="N20" s="377"/>
      <c r="O20" s="377"/>
      <c r="P20" s="377"/>
      <c r="Q20" s="377"/>
      <c r="R20" s="377"/>
      <c r="S20" s="377"/>
      <c r="T20" s="377"/>
      <c r="U20" s="377"/>
      <c r="V20" s="377"/>
      <c r="W20" s="377"/>
      <c r="X20" s="377"/>
      <c r="Y20" s="377"/>
    </row>
    <row r="21" spans="1:29" ht="15" customHeight="1">
      <c r="A21" s="352"/>
      <c r="B21" s="305"/>
      <c r="C21" s="305"/>
      <c r="D21" s="305"/>
      <c r="E21" s="353"/>
      <c r="F21" s="281"/>
      <c r="G21" s="281"/>
      <c r="H21" s="281"/>
      <c r="I21" s="281"/>
      <c r="J21" s="377"/>
      <c r="K21" s="377"/>
      <c r="L21" s="377"/>
      <c r="M21" s="377"/>
      <c r="N21" s="377"/>
      <c r="O21" s="377"/>
      <c r="P21" s="377"/>
      <c r="Q21" s="377"/>
      <c r="R21" s="377"/>
      <c r="S21" s="377"/>
      <c r="T21" s="377"/>
      <c r="U21" s="377"/>
      <c r="V21" s="377"/>
      <c r="W21" s="377"/>
      <c r="X21" s="377"/>
      <c r="Y21" s="377"/>
    </row>
    <row r="22" spans="1:29" ht="15" customHeight="1">
      <c r="A22" s="352"/>
      <c r="B22" s="305"/>
      <c r="C22" s="305"/>
      <c r="D22" s="305"/>
      <c r="E22" s="353"/>
      <c r="F22" s="281" t="s">
        <v>2</v>
      </c>
      <c r="G22" s="281"/>
      <c r="H22" s="281"/>
      <c r="I22" s="281"/>
      <c r="J22" s="381" t="s">
        <v>113</v>
      </c>
      <c r="K22" s="382"/>
      <c r="L22" s="382"/>
      <c r="M22" s="382"/>
      <c r="N22" s="383"/>
      <c r="O22" s="29" t="s">
        <v>148</v>
      </c>
      <c r="P22" s="349"/>
      <c r="Q22" s="350"/>
      <c r="R22" s="350"/>
      <c r="S22" s="350"/>
      <c r="T22" s="350"/>
      <c r="U22" s="350"/>
      <c r="V22" s="350"/>
      <c r="W22" s="350"/>
      <c r="X22" s="350"/>
      <c r="Y22" s="351"/>
    </row>
    <row r="23" spans="1:29" ht="15" customHeight="1">
      <c r="A23" s="352"/>
      <c r="B23" s="305"/>
      <c r="C23" s="305"/>
      <c r="D23" s="305"/>
      <c r="E23" s="353"/>
      <c r="F23" s="281"/>
      <c r="G23" s="281"/>
      <c r="H23" s="281"/>
      <c r="I23" s="281"/>
      <c r="J23" s="355"/>
      <c r="K23" s="356"/>
      <c r="L23" s="356"/>
      <c r="M23" s="356"/>
      <c r="N23" s="356"/>
      <c r="O23" s="356"/>
      <c r="P23" s="356"/>
      <c r="Q23" s="356"/>
      <c r="R23" s="356"/>
      <c r="S23" s="356"/>
      <c r="T23" s="356"/>
      <c r="U23" s="356"/>
      <c r="V23" s="356"/>
      <c r="W23" s="356"/>
      <c r="X23" s="356"/>
      <c r="Y23" s="357"/>
    </row>
    <row r="24" spans="1:29" ht="15" customHeight="1">
      <c r="A24" s="352"/>
      <c r="B24" s="305"/>
      <c r="C24" s="305"/>
      <c r="D24" s="305"/>
      <c r="E24" s="353"/>
      <c r="F24" s="281"/>
      <c r="G24" s="281"/>
      <c r="H24" s="281"/>
      <c r="I24" s="281"/>
      <c r="J24" s="358"/>
      <c r="K24" s="359"/>
      <c r="L24" s="359"/>
      <c r="M24" s="359"/>
      <c r="N24" s="359"/>
      <c r="O24" s="359"/>
      <c r="P24" s="359"/>
      <c r="Q24" s="359"/>
      <c r="R24" s="359"/>
      <c r="S24" s="359"/>
      <c r="T24" s="359"/>
      <c r="U24" s="359"/>
      <c r="V24" s="359"/>
      <c r="W24" s="359"/>
      <c r="X24" s="359"/>
      <c r="Y24" s="360"/>
    </row>
    <row r="25" spans="1:29" ht="15" customHeight="1">
      <c r="A25" s="352"/>
      <c r="B25" s="305"/>
      <c r="C25" s="305"/>
      <c r="D25" s="305"/>
      <c r="E25" s="353"/>
      <c r="F25" s="281" t="s">
        <v>3</v>
      </c>
      <c r="G25" s="281"/>
      <c r="H25" s="281"/>
      <c r="I25" s="281"/>
      <c r="J25" s="277"/>
      <c r="K25" s="278"/>
      <c r="L25" s="278"/>
      <c r="M25" s="278"/>
      <c r="N25" s="278"/>
      <c r="O25" s="278"/>
      <c r="P25" s="278"/>
      <c r="Q25" s="278"/>
      <c r="R25" s="278"/>
      <c r="S25" s="278"/>
      <c r="T25" s="278"/>
      <c r="U25" s="278"/>
      <c r="V25" s="278"/>
      <c r="W25" s="278"/>
      <c r="X25" s="278"/>
      <c r="Y25" s="279"/>
    </row>
    <row r="26" spans="1:29" ht="15" customHeight="1">
      <c r="A26" s="352"/>
      <c r="B26" s="305"/>
      <c r="C26" s="305"/>
      <c r="D26" s="305"/>
      <c r="E26" s="353"/>
      <c r="F26" s="281" t="s">
        <v>82</v>
      </c>
      <c r="G26" s="281"/>
      <c r="H26" s="281"/>
      <c r="I26" s="281"/>
      <c r="J26" s="293"/>
      <c r="K26" s="294"/>
      <c r="L26" s="294"/>
      <c r="M26" s="294"/>
      <c r="N26" s="294"/>
      <c r="O26" s="294"/>
      <c r="P26" s="294"/>
      <c r="Q26" s="304"/>
      <c r="R26" s="285" t="s">
        <v>4</v>
      </c>
      <c r="S26" s="286"/>
      <c r="T26" s="286"/>
      <c r="U26" s="286"/>
      <c r="V26" s="287"/>
      <c r="W26" s="293"/>
      <c r="X26" s="294"/>
      <c r="Y26" s="304"/>
    </row>
    <row r="27" spans="1:29" ht="15" customHeight="1">
      <c r="A27" s="384" t="s">
        <v>6</v>
      </c>
      <c r="B27" s="385"/>
      <c r="C27" s="385"/>
      <c r="D27" s="385"/>
      <c r="E27" s="386"/>
      <c r="F27" s="281" t="s">
        <v>7</v>
      </c>
      <c r="G27" s="281"/>
      <c r="H27" s="281"/>
      <c r="I27" s="281"/>
      <c r="J27" s="296"/>
      <c r="K27" s="296"/>
      <c r="L27" s="296"/>
      <c r="M27" s="296"/>
      <c r="N27" s="296"/>
      <c r="O27" s="296"/>
      <c r="P27" s="296"/>
      <c r="Q27" s="296"/>
      <c r="R27" s="296"/>
      <c r="S27" s="296"/>
      <c r="T27" s="296"/>
      <c r="U27" s="296"/>
      <c r="V27" s="296"/>
      <c r="W27" s="296"/>
      <c r="X27" s="296"/>
      <c r="Y27" s="296"/>
    </row>
    <row r="28" spans="1:29" ht="15" customHeight="1">
      <c r="A28" s="367"/>
      <c r="B28" s="368"/>
      <c r="C28" s="368"/>
      <c r="D28" s="368"/>
      <c r="E28" s="369"/>
      <c r="F28" s="281" t="s">
        <v>8</v>
      </c>
      <c r="G28" s="281"/>
      <c r="H28" s="281"/>
      <c r="I28" s="281"/>
      <c r="J28" s="296"/>
      <c r="K28" s="296"/>
      <c r="L28" s="296"/>
      <c r="M28" s="296"/>
      <c r="N28" s="296"/>
      <c r="O28" s="296"/>
      <c r="P28" s="296"/>
      <c r="Q28" s="296"/>
      <c r="R28" s="296"/>
      <c r="S28" s="296"/>
      <c r="T28" s="296"/>
      <c r="U28" s="296"/>
      <c r="V28" s="296"/>
      <c r="W28" s="296"/>
      <c r="X28" s="296"/>
      <c r="Y28" s="296"/>
    </row>
    <row r="29" spans="1:29" ht="15" customHeight="1">
      <c r="A29" s="370"/>
      <c r="B29" s="371"/>
      <c r="C29" s="371"/>
      <c r="D29" s="371"/>
      <c r="E29" s="372"/>
      <c r="F29" s="281" t="s">
        <v>9</v>
      </c>
      <c r="G29" s="281"/>
      <c r="H29" s="281"/>
      <c r="I29" s="281"/>
      <c r="J29" s="285" t="s">
        <v>149</v>
      </c>
      <c r="K29" s="287"/>
      <c r="L29" s="277"/>
      <c r="M29" s="278"/>
      <c r="N29" s="278"/>
      <c r="O29" s="278"/>
      <c r="P29" s="278"/>
      <c r="Q29" s="279"/>
      <c r="R29" s="285" t="s">
        <v>150</v>
      </c>
      <c r="S29" s="287"/>
      <c r="T29" s="277"/>
      <c r="U29" s="278"/>
      <c r="V29" s="278"/>
      <c r="W29" s="278"/>
      <c r="X29" s="278"/>
      <c r="Y29" s="279"/>
    </row>
    <row r="30" spans="1:29" ht="15" customHeight="1">
      <c r="A30" s="270" t="s">
        <v>10</v>
      </c>
      <c r="B30" s="303"/>
      <c r="C30" s="303"/>
      <c r="D30" s="303"/>
      <c r="E30" s="271"/>
      <c r="F30" s="281" t="s">
        <v>7</v>
      </c>
      <c r="G30" s="281"/>
      <c r="H30" s="281"/>
      <c r="I30" s="281"/>
      <c r="J30" s="296"/>
      <c r="K30" s="296"/>
      <c r="L30" s="296"/>
      <c r="M30" s="296"/>
      <c r="N30" s="296"/>
      <c r="O30" s="296"/>
      <c r="P30" s="296"/>
      <c r="Q30" s="296"/>
      <c r="R30" s="296"/>
      <c r="S30" s="296"/>
      <c r="T30" s="296"/>
      <c r="U30" s="296"/>
      <c r="V30" s="296"/>
      <c r="W30" s="296"/>
      <c r="X30" s="296"/>
      <c r="Y30" s="296"/>
      <c r="AB30" s="19"/>
    </row>
    <row r="31" spans="1:29" ht="15" customHeight="1">
      <c r="A31" s="352"/>
      <c r="B31" s="305"/>
      <c r="C31" s="305"/>
      <c r="D31" s="305"/>
      <c r="E31" s="353"/>
      <c r="F31" s="281" t="s">
        <v>8</v>
      </c>
      <c r="G31" s="281"/>
      <c r="H31" s="281"/>
      <c r="I31" s="281"/>
      <c r="J31" s="296"/>
      <c r="K31" s="296"/>
      <c r="L31" s="296"/>
      <c r="M31" s="296"/>
      <c r="N31" s="296"/>
      <c r="O31" s="296"/>
      <c r="P31" s="296"/>
      <c r="Q31" s="296"/>
      <c r="R31" s="296"/>
      <c r="S31" s="296"/>
      <c r="T31" s="296"/>
      <c r="U31" s="296"/>
      <c r="V31" s="296"/>
      <c r="W31" s="296"/>
      <c r="X31" s="296"/>
      <c r="Y31" s="296"/>
    </row>
    <row r="32" spans="1:29" ht="15" customHeight="1">
      <c r="A32" s="272"/>
      <c r="B32" s="292"/>
      <c r="C32" s="292"/>
      <c r="D32" s="292"/>
      <c r="E32" s="273"/>
      <c r="F32" s="281" t="s">
        <v>9</v>
      </c>
      <c r="G32" s="281"/>
      <c r="H32" s="281"/>
      <c r="I32" s="281"/>
      <c r="J32" s="285" t="s">
        <v>149</v>
      </c>
      <c r="K32" s="287"/>
      <c r="L32" s="277"/>
      <c r="M32" s="278"/>
      <c r="N32" s="278"/>
      <c r="O32" s="278"/>
      <c r="P32" s="278"/>
      <c r="Q32" s="279"/>
      <c r="R32" s="285" t="s">
        <v>150</v>
      </c>
      <c r="S32" s="287"/>
      <c r="T32" s="277"/>
      <c r="U32" s="278"/>
      <c r="V32" s="278"/>
      <c r="W32" s="278"/>
      <c r="X32" s="278"/>
      <c r="Y32" s="279"/>
      <c r="AB32" s="15" t="s">
        <v>159</v>
      </c>
      <c r="AC32" s="15" t="s">
        <v>160</v>
      </c>
    </row>
    <row r="33" spans="1:29" ht="15.75" customHeight="1">
      <c r="A33" s="384" t="s">
        <v>19</v>
      </c>
      <c r="B33" s="385"/>
      <c r="C33" s="385"/>
      <c r="D33" s="385"/>
      <c r="E33" s="386"/>
      <c r="F33" s="281" t="s">
        <v>11</v>
      </c>
      <c r="G33" s="281"/>
      <c r="H33" s="281"/>
      <c r="I33" s="281"/>
      <c r="J33" s="301" t="s">
        <v>416</v>
      </c>
      <c r="K33" s="302"/>
      <c r="L33" s="387" t="s">
        <v>0</v>
      </c>
      <c r="M33" s="387"/>
      <c r="N33" s="387"/>
      <c r="O33" s="387"/>
      <c r="P33" s="387"/>
      <c r="Q33" s="387"/>
      <c r="R33" s="301" t="s">
        <v>416</v>
      </c>
      <c r="S33" s="302"/>
      <c r="T33" s="387" t="s">
        <v>12</v>
      </c>
      <c r="U33" s="387"/>
      <c r="V33" s="387"/>
      <c r="W33" s="387"/>
      <c r="X33" s="387"/>
      <c r="Y33" s="387"/>
      <c r="AA33" s="18" t="s">
        <v>135</v>
      </c>
      <c r="AB33" s="18" t="str">
        <f>J33</f>
        <v>□</v>
      </c>
      <c r="AC33" s="18" t="str">
        <f>R33</f>
        <v>□</v>
      </c>
    </row>
    <row r="34" spans="1:29">
      <c r="A34" s="367"/>
      <c r="B34" s="368"/>
      <c r="C34" s="368"/>
      <c r="D34" s="368"/>
      <c r="E34" s="369"/>
      <c r="F34" s="281" t="s">
        <v>1</v>
      </c>
      <c r="G34" s="281"/>
      <c r="H34" s="281"/>
      <c r="I34" s="281"/>
      <c r="J34" s="308"/>
      <c r="K34" s="308"/>
      <c r="L34" s="308"/>
      <c r="M34" s="308"/>
      <c r="N34" s="308"/>
      <c r="O34" s="308"/>
      <c r="P34" s="308"/>
      <c r="Q34" s="308"/>
      <c r="R34" s="308"/>
      <c r="S34" s="308"/>
      <c r="T34" s="308"/>
      <c r="U34" s="308"/>
      <c r="V34" s="308"/>
      <c r="W34" s="308"/>
      <c r="X34" s="308"/>
      <c r="Y34" s="308"/>
    </row>
    <row r="35" spans="1:29">
      <c r="A35" s="367"/>
      <c r="B35" s="368"/>
      <c r="C35" s="368"/>
      <c r="D35" s="368"/>
      <c r="E35" s="369"/>
      <c r="F35" s="281"/>
      <c r="G35" s="281"/>
      <c r="H35" s="281"/>
      <c r="I35" s="281"/>
      <c r="J35" s="308"/>
      <c r="K35" s="308"/>
      <c r="L35" s="308"/>
      <c r="M35" s="308"/>
      <c r="N35" s="308"/>
      <c r="O35" s="308"/>
      <c r="P35" s="308"/>
      <c r="Q35" s="308"/>
      <c r="R35" s="308"/>
      <c r="S35" s="308"/>
      <c r="T35" s="308"/>
      <c r="U35" s="308"/>
      <c r="V35" s="308"/>
      <c r="W35" s="308"/>
      <c r="X35" s="308"/>
      <c r="Y35" s="308"/>
    </row>
    <row r="36" spans="1:29">
      <c r="A36" s="367"/>
      <c r="B36" s="368"/>
      <c r="C36" s="368"/>
      <c r="D36" s="368"/>
      <c r="E36" s="369"/>
      <c r="F36" s="281" t="s">
        <v>7</v>
      </c>
      <c r="G36" s="281"/>
      <c r="H36" s="281"/>
      <c r="I36" s="281"/>
      <c r="J36" s="296"/>
      <c r="K36" s="296"/>
      <c r="L36" s="296"/>
      <c r="M36" s="296"/>
      <c r="N36" s="296"/>
      <c r="O36" s="296"/>
      <c r="P36" s="296"/>
      <c r="Q36" s="296"/>
      <c r="R36" s="296"/>
      <c r="S36" s="296"/>
      <c r="T36" s="296"/>
      <c r="U36" s="296"/>
      <c r="V36" s="296"/>
      <c r="W36" s="296"/>
      <c r="X36" s="296"/>
      <c r="Y36" s="296"/>
    </row>
    <row r="37" spans="1:29">
      <c r="A37" s="367"/>
      <c r="B37" s="368"/>
      <c r="C37" s="368"/>
      <c r="D37" s="368"/>
      <c r="E37" s="369"/>
      <c r="F37" s="281" t="s">
        <v>8</v>
      </c>
      <c r="G37" s="281"/>
      <c r="H37" s="281"/>
      <c r="I37" s="281"/>
      <c r="J37" s="296"/>
      <c r="K37" s="296"/>
      <c r="L37" s="296"/>
      <c r="M37" s="296"/>
      <c r="N37" s="296"/>
      <c r="O37" s="296"/>
      <c r="P37" s="296"/>
      <c r="Q37" s="296"/>
      <c r="R37" s="296"/>
      <c r="S37" s="296"/>
      <c r="T37" s="296"/>
      <c r="U37" s="296"/>
      <c r="V37" s="296"/>
      <c r="W37" s="296"/>
      <c r="X37" s="296"/>
      <c r="Y37" s="296"/>
    </row>
    <row r="38" spans="1:29">
      <c r="A38" s="367"/>
      <c r="B38" s="368"/>
      <c r="C38" s="368"/>
      <c r="D38" s="368"/>
      <c r="E38" s="369"/>
      <c r="F38" s="281" t="s">
        <v>9</v>
      </c>
      <c r="G38" s="281"/>
      <c r="H38" s="281"/>
      <c r="I38" s="281"/>
      <c r="J38" s="285" t="s">
        <v>149</v>
      </c>
      <c r="K38" s="287"/>
      <c r="L38" s="277"/>
      <c r="M38" s="278"/>
      <c r="N38" s="278"/>
      <c r="O38" s="278"/>
      <c r="P38" s="278"/>
      <c r="Q38" s="279"/>
      <c r="R38" s="285" t="s">
        <v>150</v>
      </c>
      <c r="S38" s="287"/>
      <c r="T38" s="277"/>
      <c r="U38" s="278"/>
      <c r="V38" s="278"/>
      <c r="W38" s="278"/>
      <c r="X38" s="278"/>
      <c r="Y38" s="279"/>
    </row>
    <row r="39" spans="1:29" ht="14.25" customHeight="1">
      <c r="A39" s="367"/>
      <c r="B39" s="368"/>
      <c r="C39" s="368"/>
      <c r="D39" s="368"/>
      <c r="E39" s="369"/>
      <c r="F39" s="281" t="s">
        <v>13</v>
      </c>
      <c r="G39" s="281"/>
      <c r="H39" s="281"/>
      <c r="I39" s="281"/>
      <c r="J39" s="361" t="s">
        <v>113</v>
      </c>
      <c r="K39" s="362"/>
      <c r="L39" s="362"/>
      <c r="M39" s="362"/>
      <c r="N39" s="363"/>
      <c r="O39" s="29" t="s">
        <v>148</v>
      </c>
      <c r="P39" s="349"/>
      <c r="Q39" s="350"/>
      <c r="R39" s="350"/>
      <c r="S39" s="350"/>
      <c r="T39" s="350"/>
      <c r="U39" s="350"/>
      <c r="V39" s="350"/>
      <c r="W39" s="350"/>
      <c r="X39" s="350"/>
      <c r="Y39" s="351"/>
    </row>
    <row r="40" spans="1:29" ht="14.25" customHeight="1">
      <c r="A40" s="367"/>
      <c r="B40" s="368"/>
      <c r="C40" s="368"/>
      <c r="D40" s="368"/>
      <c r="E40" s="369"/>
      <c r="F40" s="281"/>
      <c r="G40" s="281"/>
      <c r="H40" s="281"/>
      <c r="I40" s="281"/>
      <c r="J40" s="355"/>
      <c r="K40" s="356"/>
      <c r="L40" s="356"/>
      <c r="M40" s="356"/>
      <c r="N40" s="356"/>
      <c r="O40" s="356"/>
      <c r="P40" s="356"/>
      <c r="Q40" s="356"/>
      <c r="R40" s="356"/>
      <c r="S40" s="356"/>
      <c r="T40" s="356"/>
      <c r="U40" s="356"/>
      <c r="V40" s="356"/>
      <c r="W40" s="356"/>
      <c r="X40" s="356"/>
      <c r="Y40" s="357"/>
    </row>
    <row r="41" spans="1:29" ht="14.25" customHeight="1">
      <c r="A41" s="367"/>
      <c r="B41" s="368"/>
      <c r="C41" s="368"/>
      <c r="D41" s="368"/>
      <c r="E41" s="369"/>
      <c r="F41" s="281"/>
      <c r="G41" s="281"/>
      <c r="H41" s="281"/>
      <c r="I41" s="281"/>
      <c r="J41" s="358"/>
      <c r="K41" s="359"/>
      <c r="L41" s="359"/>
      <c r="M41" s="359"/>
      <c r="N41" s="359"/>
      <c r="O41" s="359"/>
      <c r="P41" s="359"/>
      <c r="Q41" s="359"/>
      <c r="R41" s="359"/>
      <c r="S41" s="359"/>
      <c r="T41" s="359"/>
      <c r="U41" s="359"/>
      <c r="V41" s="359"/>
      <c r="W41" s="359"/>
      <c r="X41" s="359"/>
      <c r="Y41" s="360"/>
    </row>
    <row r="42" spans="1:29">
      <c r="A42" s="367"/>
      <c r="B42" s="368"/>
      <c r="C42" s="368"/>
      <c r="D42" s="368"/>
      <c r="E42" s="369"/>
      <c r="F42" s="281" t="s">
        <v>14</v>
      </c>
      <c r="G42" s="281"/>
      <c r="H42" s="281"/>
      <c r="I42" s="281"/>
      <c r="J42" s="280"/>
      <c r="K42" s="280"/>
      <c r="L42" s="280"/>
      <c r="M42" s="280"/>
      <c r="N42" s="280"/>
      <c r="O42" s="280"/>
      <c r="P42" s="280"/>
      <c r="Q42" s="280"/>
      <c r="R42" s="280"/>
      <c r="S42" s="280"/>
      <c r="T42" s="280"/>
      <c r="U42" s="280"/>
      <c r="V42" s="280"/>
      <c r="W42" s="280"/>
      <c r="X42" s="280"/>
      <c r="Y42" s="280"/>
    </row>
    <row r="43" spans="1:29">
      <c r="A43" s="370"/>
      <c r="B43" s="371"/>
      <c r="C43" s="371"/>
      <c r="D43" s="371"/>
      <c r="E43" s="372"/>
      <c r="F43" s="281" t="s">
        <v>18</v>
      </c>
      <c r="G43" s="281"/>
      <c r="H43" s="281"/>
      <c r="I43" s="281"/>
      <c r="J43" s="296"/>
      <c r="K43" s="296"/>
      <c r="L43" s="296"/>
      <c r="M43" s="296"/>
      <c r="N43" s="296"/>
      <c r="O43" s="296"/>
      <c r="P43" s="296"/>
      <c r="Q43" s="296"/>
      <c r="R43" s="296"/>
      <c r="S43" s="296"/>
      <c r="T43" s="296"/>
      <c r="U43" s="296"/>
      <c r="V43" s="296"/>
      <c r="W43" s="296"/>
      <c r="X43" s="296"/>
      <c r="Y43" s="296"/>
    </row>
    <row r="44" spans="1:29">
      <c r="A44" s="13"/>
      <c r="B44" s="13"/>
      <c r="C44" s="13"/>
      <c r="D44" s="13"/>
      <c r="E44" s="13"/>
      <c r="F44" s="11"/>
      <c r="G44" s="11"/>
      <c r="H44" s="11"/>
      <c r="I44" s="11"/>
      <c r="J44" s="12"/>
      <c r="K44" s="12"/>
      <c r="L44" s="12"/>
      <c r="M44" s="12"/>
      <c r="N44" s="12"/>
      <c r="O44" s="12"/>
      <c r="P44" s="12"/>
      <c r="Q44" s="12"/>
      <c r="R44" s="12"/>
      <c r="S44" s="12"/>
      <c r="T44" s="12"/>
      <c r="U44" s="12"/>
      <c r="V44" s="12"/>
      <c r="W44" s="12"/>
      <c r="X44" s="12"/>
      <c r="Y44" s="12"/>
    </row>
    <row r="45" spans="1:29" ht="15.75" customHeight="1">
      <c r="A45" s="291" t="s">
        <v>153</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row>
    <row r="46" spans="1:29">
      <c r="A46" s="281" t="s">
        <v>15</v>
      </c>
      <c r="B46" s="281"/>
      <c r="C46" s="281"/>
      <c r="D46" s="281"/>
      <c r="E46" s="281"/>
      <c r="F46" s="348"/>
      <c r="G46" s="348"/>
      <c r="H46" s="348"/>
      <c r="I46" s="348"/>
      <c r="J46" s="348"/>
      <c r="K46" s="348"/>
      <c r="L46" s="348"/>
      <c r="M46" s="348"/>
      <c r="N46" s="348"/>
      <c r="O46" s="348"/>
      <c r="P46" s="348"/>
      <c r="Q46" s="348"/>
      <c r="R46" s="348"/>
      <c r="S46" s="348"/>
      <c r="T46" s="348"/>
      <c r="U46" s="348"/>
      <c r="V46" s="348"/>
      <c r="W46" s="348"/>
      <c r="X46" s="348"/>
      <c r="Y46" s="348"/>
    </row>
    <row r="47" spans="1:29">
      <c r="A47" s="281" t="s">
        <v>17</v>
      </c>
      <c r="B47" s="281"/>
      <c r="C47" s="281"/>
      <c r="D47" s="281"/>
      <c r="E47" s="281"/>
      <c r="F47" s="296"/>
      <c r="G47" s="296"/>
      <c r="H47" s="296"/>
      <c r="I47" s="296"/>
      <c r="J47" s="296"/>
      <c r="K47" s="296"/>
      <c r="L47" s="296"/>
      <c r="M47" s="296"/>
      <c r="N47" s="296"/>
      <c r="O47" s="296"/>
      <c r="P47" s="296"/>
      <c r="Q47" s="296"/>
      <c r="R47" s="296"/>
      <c r="S47" s="296"/>
      <c r="T47" s="296"/>
      <c r="U47" s="296"/>
      <c r="V47" s="296"/>
      <c r="W47" s="296"/>
      <c r="X47" s="296"/>
      <c r="Y47" s="296"/>
    </row>
    <row r="48" spans="1:29">
      <c r="A48" s="281" t="s">
        <v>151</v>
      </c>
      <c r="B48" s="281"/>
      <c r="C48" s="281"/>
      <c r="D48" s="281"/>
      <c r="E48" s="281"/>
      <c r="F48" s="348"/>
      <c r="G48" s="348"/>
      <c r="H48" s="348"/>
      <c r="I48" s="348"/>
      <c r="J48" s="348"/>
      <c r="K48" s="348"/>
      <c r="L48" s="348"/>
      <c r="M48" s="348"/>
      <c r="N48" s="348"/>
      <c r="O48" s="348"/>
      <c r="P48" s="348"/>
      <c r="Q48" s="348"/>
      <c r="R48" s="348"/>
      <c r="S48" s="348"/>
      <c r="T48" s="348"/>
      <c r="U48" s="348"/>
      <c r="V48" s="348"/>
      <c r="W48" s="348"/>
      <c r="X48" s="348"/>
      <c r="Y48" s="348"/>
    </row>
    <row r="49" spans="1:38">
      <c r="A49" s="354" t="s">
        <v>16</v>
      </c>
      <c r="B49" s="281"/>
      <c r="C49" s="281"/>
      <c r="D49" s="281"/>
      <c r="E49" s="281"/>
      <c r="F49" s="361" t="s">
        <v>113</v>
      </c>
      <c r="G49" s="362"/>
      <c r="H49" s="362"/>
      <c r="I49" s="362"/>
      <c r="J49" s="363"/>
      <c r="K49" s="30" t="s">
        <v>148</v>
      </c>
      <c r="L49" s="364"/>
      <c r="M49" s="365"/>
      <c r="N49" s="365"/>
      <c r="O49" s="365"/>
      <c r="P49" s="365"/>
      <c r="Q49" s="365"/>
      <c r="R49" s="365"/>
      <c r="S49" s="365"/>
      <c r="T49" s="365"/>
      <c r="U49" s="365"/>
      <c r="V49" s="365"/>
      <c r="W49" s="365"/>
      <c r="X49" s="365"/>
      <c r="Y49" s="366"/>
    </row>
    <row r="50" spans="1:38">
      <c r="A50" s="354"/>
      <c r="B50" s="281"/>
      <c r="C50" s="281"/>
      <c r="D50" s="281"/>
      <c r="E50" s="281"/>
      <c r="F50" s="355"/>
      <c r="G50" s="356"/>
      <c r="H50" s="356"/>
      <c r="I50" s="356"/>
      <c r="J50" s="356"/>
      <c r="K50" s="356"/>
      <c r="L50" s="356"/>
      <c r="M50" s="356"/>
      <c r="N50" s="356"/>
      <c r="O50" s="356"/>
      <c r="P50" s="356"/>
      <c r="Q50" s="356"/>
      <c r="R50" s="356"/>
      <c r="S50" s="356"/>
      <c r="T50" s="356"/>
      <c r="U50" s="356"/>
      <c r="V50" s="356"/>
      <c r="W50" s="356"/>
      <c r="X50" s="356"/>
      <c r="Y50" s="357"/>
    </row>
    <row r="51" spans="1:38">
      <c r="A51" s="281"/>
      <c r="B51" s="281"/>
      <c r="C51" s="281"/>
      <c r="D51" s="281"/>
      <c r="E51" s="281"/>
      <c r="F51" s="358"/>
      <c r="G51" s="359"/>
      <c r="H51" s="359"/>
      <c r="I51" s="359"/>
      <c r="J51" s="359"/>
      <c r="K51" s="359"/>
      <c r="L51" s="359"/>
      <c r="M51" s="359"/>
      <c r="N51" s="359"/>
      <c r="O51" s="359"/>
      <c r="P51" s="359"/>
      <c r="Q51" s="359"/>
      <c r="R51" s="359"/>
      <c r="S51" s="359"/>
      <c r="T51" s="359"/>
      <c r="U51" s="359"/>
      <c r="V51" s="359"/>
      <c r="W51" s="359"/>
      <c r="X51" s="359"/>
      <c r="Y51" s="360"/>
      <c r="AC51" s="21" t="s">
        <v>136</v>
      </c>
      <c r="AD51" s="21" t="s">
        <v>137</v>
      </c>
    </row>
    <row r="52" spans="1:38" ht="15.75" customHeight="1">
      <c r="A52" s="367" t="s">
        <v>130</v>
      </c>
      <c r="B52" s="368"/>
      <c r="C52" s="368"/>
      <c r="D52" s="368"/>
      <c r="E52" s="369"/>
      <c r="F52" s="312" t="s">
        <v>297</v>
      </c>
      <c r="G52" s="316"/>
      <c r="H52" s="316"/>
      <c r="I52" s="316"/>
      <c r="J52" s="373" t="s">
        <v>367</v>
      </c>
      <c r="K52" s="373"/>
      <c r="L52" s="373"/>
      <c r="M52" s="373"/>
      <c r="N52" s="373"/>
      <c r="O52" s="373"/>
      <c r="P52" s="373"/>
      <c r="Q52" s="373"/>
      <c r="R52" s="281" t="s">
        <v>131</v>
      </c>
      <c r="S52" s="281"/>
      <c r="T52" s="301" t="s">
        <v>416</v>
      </c>
      <c r="U52" s="302"/>
      <c r="V52" s="281" t="s">
        <v>132</v>
      </c>
      <c r="W52" s="281"/>
      <c r="X52" s="301" t="s">
        <v>416</v>
      </c>
      <c r="Y52" s="302"/>
      <c r="AA52" s="22"/>
      <c r="AB52" s="18" t="s">
        <v>158</v>
      </c>
      <c r="AC52" s="18" t="str">
        <f t="shared" ref="AC52:AC54" si="0">T52</f>
        <v>□</v>
      </c>
      <c r="AD52" s="18" t="str">
        <f t="shared" ref="AD52:AD54" si="1">X52</f>
        <v>□</v>
      </c>
      <c r="AL52" s="15"/>
    </row>
    <row r="53" spans="1:38">
      <c r="A53" s="367"/>
      <c r="B53" s="368"/>
      <c r="C53" s="368"/>
      <c r="D53" s="368"/>
      <c r="E53" s="369"/>
      <c r="F53" s="316" t="s">
        <v>362</v>
      </c>
      <c r="G53" s="316"/>
      <c r="H53" s="316"/>
      <c r="I53" s="316"/>
      <c r="J53" s="373" t="s">
        <v>367</v>
      </c>
      <c r="K53" s="373"/>
      <c r="L53" s="373"/>
      <c r="M53" s="373"/>
      <c r="N53" s="373"/>
      <c r="O53" s="373"/>
      <c r="P53" s="373"/>
      <c r="Q53" s="373"/>
      <c r="R53" s="281" t="s">
        <v>131</v>
      </c>
      <c r="S53" s="281"/>
      <c r="T53" s="301" t="s">
        <v>416</v>
      </c>
      <c r="U53" s="302"/>
      <c r="V53" s="281" t="s">
        <v>132</v>
      </c>
      <c r="W53" s="281"/>
      <c r="X53" s="301" t="s">
        <v>416</v>
      </c>
      <c r="Y53" s="302"/>
      <c r="AA53" s="22"/>
      <c r="AB53" s="18" t="s">
        <v>363</v>
      </c>
      <c r="AC53" s="18" t="str">
        <f t="shared" si="0"/>
        <v>□</v>
      </c>
      <c r="AD53" s="18" t="str">
        <f t="shared" si="1"/>
        <v>□</v>
      </c>
      <c r="AL53" s="15"/>
    </row>
    <row r="54" spans="1:38">
      <c r="A54" s="370"/>
      <c r="B54" s="371"/>
      <c r="C54" s="371"/>
      <c r="D54" s="371"/>
      <c r="E54" s="372"/>
      <c r="F54" s="316" t="s">
        <v>415</v>
      </c>
      <c r="G54" s="316"/>
      <c r="H54" s="316"/>
      <c r="I54" s="316"/>
      <c r="J54" s="373" t="s">
        <v>367</v>
      </c>
      <c r="K54" s="373"/>
      <c r="L54" s="373"/>
      <c r="M54" s="373"/>
      <c r="N54" s="373"/>
      <c r="O54" s="373"/>
      <c r="P54" s="373"/>
      <c r="Q54" s="373"/>
      <c r="R54" s="281" t="s">
        <v>131</v>
      </c>
      <c r="S54" s="281"/>
      <c r="T54" s="374" t="s">
        <v>416</v>
      </c>
      <c r="U54" s="375"/>
      <c r="V54" s="281" t="s">
        <v>132</v>
      </c>
      <c r="W54" s="281"/>
      <c r="X54" s="374" t="s">
        <v>416</v>
      </c>
      <c r="Y54" s="375"/>
      <c r="AA54" s="23"/>
      <c r="AB54" s="18" t="s">
        <v>364</v>
      </c>
      <c r="AC54" s="18" t="str">
        <f t="shared" si="0"/>
        <v>□</v>
      </c>
      <c r="AD54" s="18" t="str">
        <f t="shared" si="1"/>
        <v>□</v>
      </c>
      <c r="AL54" s="15"/>
    </row>
    <row r="55" spans="1:38">
      <c r="A55" s="14"/>
      <c r="B55" s="14"/>
      <c r="C55" s="14"/>
      <c r="D55" s="14"/>
      <c r="E55" s="14"/>
      <c r="F55" s="11"/>
      <c r="G55" s="11"/>
      <c r="H55" s="12"/>
      <c r="I55" s="12"/>
      <c r="J55" s="12"/>
      <c r="K55" s="12"/>
      <c r="L55" s="12"/>
      <c r="M55" s="12"/>
      <c r="N55" s="12"/>
      <c r="O55" s="12"/>
      <c r="P55" s="12"/>
      <c r="Q55" s="12"/>
      <c r="R55" s="12"/>
      <c r="S55" s="12"/>
      <c r="T55" s="12"/>
      <c r="U55" s="12"/>
      <c r="V55" s="12"/>
      <c r="W55" s="12"/>
      <c r="X55" s="12"/>
      <c r="Y55" s="12"/>
    </row>
    <row r="56" spans="1:38">
      <c r="A56" s="14"/>
      <c r="B56" s="12"/>
      <c r="C56" s="12"/>
      <c r="D56" s="12"/>
      <c r="E56" s="12"/>
      <c r="F56" s="11"/>
      <c r="G56" s="11"/>
      <c r="H56" s="12"/>
      <c r="I56" s="12"/>
      <c r="J56" s="12"/>
      <c r="K56" s="12"/>
      <c r="L56" s="12"/>
      <c r="M56" s="12"/>
      <c r="N56" s="12"/>
      <c r="O56" s="12"/>
      <c r="P56" s="12"/>
      <c r="Q56" s="12"/>
      <c r="R56" s="12"/>
      <c r="S56" s="12"/>
      <c r="T56" s="12"/>
      <c r="U56" s="12"/>
      <c r="V56" s="12"/>
      <c r="W56" s="12"/>
      <c r="X56" s="12"/>
      <c r="Y56" s="12"/>
    </row>
  </sheetData>
  <sheetProtection algorithmName="SHA-512" hashValue="f1nCdTOnQQnjH98ZXLqtTPR12Eq+zciqXdbRwJ/z4xwLtDqmbERsBDfLQznsL/eWOdTWRrchLg9QDt9GaPGEgg==" saltValue="+gBMie/QRzGhylYQCt2fMw==" spinCount="100000" sheet="1" formatCells="0" formatColumns="0" formatRows="0"/>
  <mergeCells count="9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P22:Y22"/>
    <mergeCell ref="J29:K29"/>
    <mergeCell ref="R29:S29"/>
    <mergeCell ref="L29:Q29"/>
    <mergeCell ref="L32:Q32"/>
    <mergeCell ref="R32:S32"/>
    <mergeCell ref="T32:Y32"/>
    <mergeCell ref="W26:Y26"/>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A49:E51"/>
    <mergeCell ref="A45:Y45"/>
    <mergeCell ref="F47:Y47"/>
    <mergeCell ref="F46:Y46"/>
    <mergeCell ref="F50:Y51"/>
    <mergeCell ref="F49:J49"/>
    <mergeCell ref="L49:Y49"/>
    <mergeCell ref="A46:E4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s>
  <phoneticPr fontId="5"/>
  <dataValidations count="1">
    <dataValidation type="list" allowBlank="1" showInputMessage="1" showErrorMessage="1" sqref="C17:D17 J33:K33 R33:S33 T52:U54 X52:Y54" xr:uid="{D5C50DD4-6FB6-4458-999F-66E0EE6E099C}">
      <formula1>"□,■"</formula1>
    </dataValidation>
  </dataValidations>
  <pageMargins left="0.70866141732283472" right="0.70866141732283472" top="0.74803149606299213" bottom="0.74803149606299213" header="0.31496062992125984" footer="0.31496062992125984"/>
  <pageSetup paperSize="9" scale="87" orientation="portrait" r:id="rId1"/>
  <headerFooter>
    <oddFooter>&amp;Lsf08Cb2_t1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80" zoomScaleNormal="100" zoomScaleSheetLayoutView="80" workbookViewId="0">
      <selection activeCell="BA35" sqref="BA35"/>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347" t="s">
        <v>317</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25" ht="18" customHeight="1">
      <c r="A2" s="291" t="s">
        <v>56</v>
      </c>
      <c r="B2" s="291"/>
      <c r="C2" s="291"/>
      <c r="D2" s="291"/>
      <c r="E2" s="291"/>
      <c r="F2" s="291"/>
      <c r="G2" s="291"/>
      <c r="H2" s="291"/>
      <c r="I2" s="291"/>
      <c r="J2" s="291"/>
      <c r="K2" s="291"/>
      <c r="L2" s="291"/>
      <c r="M2" s="291"/>
      <c r="N2" s="291"/>
      <c r="O2" s="291"/>
      <c r="P2" s="291"/>
      <c r="Q2" s="291"/>
      <c r="R2" s="291"/>
      <c r="S2" s="291"/>
      <c r="T2" s="291"/>
      <c r="U2" s="291"/>
      <c r="V2" s="291"/>
      <c r="W2" s="291"/>
      <c r="X2" s="291"/>
      <c r="Y2" s="291"/>
    </row>
    <row r="3" spans="1:25">
      <c r="A3" s="281">
        <v>1</v>
      </c>
      <c r="B3" s="285" t="s">
        <v>1</v>
      </c>
      <c r="C3" s="286"/>
      <c r="D3" s="286"/>
      <c r="E3" s="286"/>
      <c r="F3" s="286"/>
      <c r="G3" s="286"/>
      <c r="H3" s="286"/>
      <c r="I3" s="392" t="str">
        <f>IF(表紙様式第1別紙!C16="","",表紙様式第1別紙!C16)</f>
        <v/>
      </c>
      <c r="J3" s="392"/>
      <c r="K3" s="392"/>
      <c r="L3" s="392"/>
      <c r="M3" s="392"/>
      <c r="N3" s="392"/>
      <c r="O3" s="392"/>
      <c r="P3" s="392"/>
      <c r="Q3" s="392"/>
      <c r="R3" s="392"/>
      <c r="S3" s="392"/>
      <c r="T3" s="392"/>
      <c r="U3" s="392"/>
      <c r="V3" s="392"/>
      <c r="W3" s="392"/>
      <c r="X3" s="392"/>
      <c r="Y3" s="392"/>
    </row>
    <row r="4" spans="1:25">
      <c r="A4" s="281"/>
      <c r="B4" s="281" t="s">
        <v>82</v>
      </c>
      <c r="C4" s="281"/>
      <c r="D4" s="281"/>
      <c r="E4" s="281"/>
      <c r="F4" s="281"/>
      <c r="G4" s="281"/>
      <c r="H4" s="281"/>
      <c r="I4" s="280"/>
      <c r="J4" s="280"/>
      <c r="K4" s="280"/>
      <c r="L4" s="280"/>
      <c r="M4" s="280"/>
      <c r="N4" s="280"/>
      <c r="O4" s="280"/>
      <c r="P4" s="280"/>
      <c r="Q4" s="280"/>
      <c r="R4" s="280"/>
      <c r="S4" s="280"/>
      <c r="T4" s="280"/>
      <c r="U4" s="280"/>
      <c r="V4" s="280"/>
      <c r="W4" s="280"/>
      <c r="X4" s="280"/>
      <c r="Y4" s="280"/>
    </row>
    <row r="5" spans="1:25">
      <c r="A5" s="281"/>
      <c r="B5" s="354" t="s">
        <v>41</v>
      </c>
      <c r="C5" s="281"/>
      <c r="D5" s="281"/>
      <c r="E5" s="281"/>
      <c r="F5" s="281" t="s">
        <v>43</v>
      </c>
      <c r="G5" s="281"/>
      <c r="H5" s="281"/>
      <c r="I5" s="388"/>
      <c r="J5" s="388"/>
      <c r="K5" s="388"/>
      <c r="L5" s="388"/>
      <c r="M5" s="388"/>
      <c r="N5" s="388"/>
      <c r="O5" s="388"/>
      <c r="P5" s="388"/>
      <c r="Q5" s="388"/>
      <c r="R5" s="388"/>
      <c r="S5" s="388"/>
      <c r="T5" s="388"/>
      <c r="U5" s="388"/>
      <c r="V5" s="388"/>
      <c r="W5" s="388"/>
      <c r="X5" s="388"/>
      <c r="Y5" s="389"/>
    </row>
    <row r="6" spans="1:25">
      <c r="A6" s="281"/>
      <c r="B6" s="281"/>
      <c r="C6" s="281"/>
      <c r="D6" s="281"/>
      <c r="E6" s="281"/>
      <c r="F6" s="281" t="s">
        <v>44</v>
      </c>
      <c r="G6" s="281"/>
      <c r="H6" s="281"/>
      <c r="I6" s="388"/>
      <c r="J6" s="388"/>
      <c r="K6" s="388"/>
      <c r="L6" s="388"/>
      <c r="M6" s="388"/>
      <c r="N6" s="388"/>
      <c r="O6" s="388"/>
      <c r="P6" s="388"/>
      <c r="Q6" s="388"/>
      <c r="R6" s="388"/>
      <c r="S6" s="388"/>
      <c r="T6" s="388"/>
      <c r="U6" s="388"/>
      <c r="V6" s="388"/>
      <c r="W6" s="388"/>
      <c r="X6" s="388"/>
      <c r="Y6" s="389"/>
    </row>
    <row r="7" spans="1:25">
      <c r="A7" s="281"/>
      <c r="B7" s="281"/>
      <c r="C7" s="281"/>
      <c r="D7" s="281"/>
      <c r="E7" s="281"/>
      <c r="F7" s="281" t="s">
        <v>45</v>
      </c>
      <c r="G7" s="281"/>
      <c r="H7" s="281"/>
      <c r="I7" s="281" t="s">
        <v>154</v>
      </c>
      <c r="J7" s="281"/>
      <c r="K7" s="296"/>
      <c r="L7" s="296"/>
      <c r="M7" s="296"/>
      <c r="N7" s="296"/>
      <c r="O7" s="296"/>
      <c r="P7" s="296"/>
      <c r="Q7" s="281" t="s">
        <v>155</v>
      </c>
      <c r="R7" s="281"/>
      <c r="S7" s="296"/>
      <c r="T7" s="296"/>
      <c r="U7" s="296"/>
      <c r="V7" s="296"/>
      <c r="W7" s="296"/>
      <c r="X7" s="296"/>
      <c r="Y7" s="296"/>
    </row>
    <row r="8" spans="1:25">
      <c r="A8" s="281"/>
      <c r="B8" s="281"/>
      <c r="C8" s="281"/>
      <c r="D8" s="281"/>
      <c r="E8" s="281"/>
      <c r="F8" s="281" t="s">
        <v>42</v>
      </c>
      <c r="G8" s="281"/>
      <c r="H8" s="281"/>
      <c r="I8" s="390"/>
      <c r="J8" s="390"/>
      <c r="K8" s="390"/>
      <c r="L8" s="390"/>
      <c r="M8" s="390"/>
      <c r="N8" s="390"/>
      <c r="O8" s="390"/>
      <c r="P8" s="390"/>
      <c r="Q8" s="390"/>
      <c r="R8" s="390"/>
      <c r="S8" s="390"/>
      <c r="T8" s="390"/>
      <c r="U8" s="390"/>
      <c r="V8" s="390"/>
      <c r="W8" s="390"/>
      <c r="X8" s="390"/>
      <c r="Y8" s="391"/>
    </row>
    <row r="9" spans="1:25">
      <c r="A9" s="281"/>
      <c r="B9" s="281"/>
      <c r="C9" s="281"/>
      <c r="D9" s="281"/>
      <c r="E9" s="281"/>
      <c r="F9" s="281" t="s">
        <v>46</v>
      </c>
      <c r="G9" s="281"/>
      <c r="H9" s="281"/>
      <c r="I9" s="277"/>
      <c r="J9" s="278"/>
      <c r="K9" s="278"/>
      <c r="L9" s="278"/>
      <c r="M9" s="278"/>
      <c r="N9" s="278"/>
      <c r="O9" s="278"/>
      <c r="P9" s="278"/>
      <c r="Q9" s="278"/>
      <c r="R9" s="278"/>
      <c r="S9" s="278"/>
      <c r="T9" s="278"/>
      <c r="U9" s="278"/>
      <c r="V9" s="278"/>
      <c r="W9" s="278"/>
      <c r="X9" s="278"/>
      <c r="Y9" s="279"/>
    </row>
    <row r="10" spans="1:25" ht="15.75" customHeight="1">
      <c r="A10" s="281">
        <v>2</v>
      </c>
      <c r="B10" s="285" t="s">
        <v>1</v>
      </c>
      <c r="C10" s="286"/>
      <c r="D10" s="286"/>
      <c r="E10" s="286"/>
      <c r="F10" s="286"/>
      <c r="G10" s="286"/>
      <c r="H10" s="287"/>
      <c r="I10" s="379" t="str">
        <f>IF(表紙様式第1別紙!C17="","",表紙様式第1別紙!C17)</f>
        <v/>
      </c>
      <c r="J10" s="379"/>
      <c r="K10" s="379"/>
      <c r="L10" s="379"/>
      <c r="M10" s="379"/>
      <c r="N10" s="379"/>
      <c r="O10" s="379"/>
      <c r="P10" s="379"/>
      <c r="Q10" s="379"/>
      <c r="R10" s="379"/>
      <c r="S10" s="379"/>
      <c r="T10" s="379"/>
      <c r="U10" s="379"/>
      <c r="V10" s="379"/>
      <c r="W10" s="379"/>
      <c r="X10" s="379"/>
      <c r="Y10" s="379"/>
    </row>
    <row r="11" spans="1:25" ht="15.75" customHeight="1">
      <c r="A11" s="281"/>
      <c r="B11" s="281" t="s">
        <v>82</v>
      </c>
      <c r="C11" s="281"/>
      <c r="D11" s="281"/>
      <c r="E11" s="281"/>
      <c r="F11" s="281"/>
      <c r="G11" s="281"/>
      <c r="H11" s="281"/>
      <c r="I11" s="280"/>
      <c r="J11" s="280"/>
      <c r="K11" s="280"/>
      <c r="L11" s="280"/>
      <c r="M11" s="280"/>
      <c r="N11" s="280"/>
      <c r="O11" s="280"/>
      <c r="P11" s="280"/>
      <c r="Q11" s="280"/>
      <c r="R11" s="280"/>
      <c r="S11" s="280"/>
      <c r="T11" s="280"/>
      <c r="U11" s="280"/>
      <c r="V11" s="280"/>
      <c r="W11" s="280"/>
      <c r="X11" s="280"/>
      <c r="Y11" s="280"/>
    </row>
    <row r="12" spans="1:25">
      <c r="A12" s="281"/>
      <c r="B12" s="354" t="s">
        <v>41</v>
      </c>
      <c r="C12" s="281"/>
      <c r="D12" s="281"/>
      <c r="E12" s="281"/>
      <c r="F12" s="281" t="s">
        <v>43</v>
      </c>
      <c r="G12" s="281"/>
      <c r="H12" s="281"/>
      <c r="I12" s="388"/>
      <c r="J12" s="388"/>
      <c r="K12" s="388"/>
      <c r="L12" s="388"/>
      <c r="M12" s="388"/>
      <c r="N12" s="388"/>
      <c r="O12" s="388"/>
      <c r="P12" s="388"/>
      <c r="Q12" s="388"/>
      <c r="R12" s="388"/>
      <c r="S12" s="388"/>
      <c r="T12" s="388"/>
      <c r="U12" s="388"/>
      <c r="V12" s="388"/>
      <c r="W12" s="388"/>
      <c r="X12" s="388"/>
      <c r="Y12" s="389"/>
    </row>
    <row r="13" spans="1:25">
      <c r="A13" s="281"/>
      <c r="B13" s="281"/>
      <c r="C13" s="281"/>
      <c r="D13" s="281"/>
      <c r="E13" s="281"/>
      <c r="F13" s="281" t="s">
        <v>44</v>
      </c>
      <c r="G13" s="281"/>
      <c r="H13" s="281"/>
      <c r="I13" s="388"/>
      <c r="J13" s="388"/>
      <c r="K13" s="388"/>
      <c r="L13" s="388"/>
      <c r="M13" s="388"/>
      <c r="N13" s="388"/>
      <c r="O13" s="388"/>
      <c r="P13" s="388"/>
      <c r="Q13" s="388"/>
      <c r="R13" s="388"/>
      <c r="S13" s="388"/>
      <c r="T13" s="388"/>
      <c r="U13" s="388"/>
      <c r="V13" s="388"/>
      <c r="W13" s="388"/>
      <c r="X13" s="388"/>
      <c r="Y13" s="389"/>
    </row>
    <row r="14" spans="1:25">
      <c r="A14" s="281"/>
      <c r="B14" s="281"/>
      <c r="C14" s="281"/>
      <c r="D14" s="281"/>
      <c r="E14" s="281"/>
      <c r="F14" s="281" t="s">
        <v>45</v>
      </c>
      <c r="G14" s="281"/>
      <c r="H14" s="281"/>
      <c r="I14" s="281" t="s">
        <v>154</v>
      </c>
      <c r="J14" s="281"/>
      <c r="K14" s="296"/>
      <c r="L14" s="296"/>
      <c r="M14" s="296"/>
      <c r="N14" s="296"/>
      <c r="O14" s="296"/>
      <c r="P14" s="296"/>
      <c r="Q14" s="281" t="s">
        <v>155</v>
      </c>
      <c r="R14" s="281"/>
      <c r="S14" s="296"/>
      <c r="T14" s="296"/>
      <c r="U14" s="296"/>
      <c r="V14" s="296"/>
      <c r="W14" s="296"/>
      <c r="X14" s="296"/>
      <c r="Y14" s="296"/>
    </row>
    <row r="15" spans="1:25">
      <c r="A15" s="281"/>
      <c r="B15" s="281"/>
      <c r="C15" s="281"/>
      <c r="D15" s="281"/>
      <c r="E15" s="281"/>
      <c r="F15" s="281" t="s">
        <v>42</v>
      </c>
      <c r="G15" s="281"/>
      <c r="H15" s="281"/>
      <c r="I15" s="390"/>
      <c r="J15" s="390"/>
      <c r="K15" s="390"/>
      <c r="L15" s="390"/>
      <c r="M15" s="390"/>
      <c r="N15" s="390"/>
      <c r="O15" s="390"/>
      <c r="P15" s="390"/>
      <c r="Q15" s="390"/>
      <c r="R15" s="390"/>
      <c r="S15" s="390"/>
      <c r="T15" s="390"/>
      <c r="U15" s="390"/>
      <c r="V15" s="390"/>
      <c r="W15" s="390"/>
      <c r="X15" s="390"/>
      <c r="Y15" s="391"/>
    </row>
    <row r="16" spans="1:25">
      <c r="A16" s="281"/>
      <c r="B16" s="281"/>
      <c r="C16" s="281"/>
      <c r="D16" s="281"/>
      <c r="E16" s="281"/>
      <c r="F16" s="281" t="s">
        <v>46</v>
      </c>
      <c r="G16" s="281"/>
      <c r="H16" s="281"/>
      <c r="I16" s="388"/>
      <c r="J16" s="388"/>
      <c r="K16" s="388"/>
      <c r="L16" s="388"/>
      <c r="M16" s="388"/>
      <c r="N16" s="388"/>
      <c r="O16" s="388"/>
      <c r="P16" s="388"/>
      <c r="Q16" s="388"/>
      <c r="R16" s="388"/>
      <c r="S16" s="388"/>
      <c r="T16" s="388"/>
      <c r="U16" s="388"/>
      <c r="V16" s="388"/>
      <c r="W16" s="388"/>
      <c r="X16" s="388"/>
      <c r="Y16" s="389"/>
    </row>
    <row r="17" spans="1:25" ht="15.75" customHeight="1">
      <c r="A17" s="281">
        <v>3</v>
      </c>
      <c r="B17" s="285" t="s">
        <v>1</v>
      </c>
      <c r="C17" s="286"/>
      <c r="D17" s="286"/>
      <c r="E17" s="286"/>
      <c r="F17" s="286"/>
      <c r="G17" s="286"/>
      <c r="H17" s="287"/>
      <c r="I17" s="379" t="str">
        <f>IF(表紙様式第1別紙!C18="","",表紙様式第1別紙!C18)</f>
        <v/>
      </c>
      <c r="J17" s="379"/>
      <c r="K17" s="379"/>
      <c r="L17" s="379"/>
      <c r="M17" s="379"/>
      <c r="N17" s="379"/>
      <c r="O17" s="379"/>
      <c r="P17" s="379"/>
      <c r="Q17" s="379"/>
      <c r="R17" s="379"/>
      <c r="S17" s="379"/>
      <c r="T17" s="379"/>
      <c r="U17" s="379"/>
      <c r="V17" s="379"/>
      <c r="W17" s="379"/>
      <c r="X17" s="379"/>
      <c r="Y17" s="380"/>
    </row>
    <row r="18" spans="1:25" ht="15.75" customHeight="1">
      <c r="A18" s="281"/>
      <c r="B18" s="281" t="s">
        <v>82</v>
      </c>
      <c r="C18" s="281"/>
      <c r="D18" s="281"/>
      <c r="E18" s="281"/>
      <c r="F18" s="281"/>
      <c r="G18" s="281"/>
      <c r="H18" s="281"/>
      <c r="I18" s="280"/>
      <c r="J18" s="280"/>
      <c r="K18" s="280"/>
      <c r="L18" s="280"/>
      <c r="M18" s="280"/>
      <c r="N18" s="280"/>
      <c r="O18" s="280"/>
      <c r="P18" s="280"/>
      <c r="Q18" s="280"/>
      <c r="R18" s="280"/>
      <c r="S18" s="280"/>
      <c r="T18" s="280"/>
      <c r="U18" s="280"/>
      <c r="V18" s="280"/>
      <c r="W18" s="280"/>
      <c r="X18" s="280"/>
      <c r="Y18" s="280"/>
    </row>
    <row r="19" spans="1:25" ht="16.5" customHeight="1">
      <c r="A19" s="281"/>
      <c r="B19" s="354" t="s">
        <v>41</v>
      </c>
      <c r="C19" s="281"/>
      <c r="D19" s="281"/>
      <c r="E19" s="281"/>
      <c r="F19" s="281" t="s">
        <v>43</v>
      </c>
      <c r="G19" s="281"/>
      <c r="H19" s="281"/>
      <c r="I19" s="388"/>
      <c r="J19" s="388"/>
      <c r="K19" s="388"/>
      <c r="L19" s="388"/>
      <c r="M19" s="388"/>
      <c r="N19" s="388"/>
      <c r="O19" s="388"/>
      <c r="P19" s="388"/>
      <c r="Q19" s="388"/>
      <c r="R19" s="388"/>
      <c r="S19" s="388"/>
      <c r="T19" s="388"/>
      <c r="U19" s="388"/>
      <c r="V19" s="388"/>
      <c r="W19" s="388"/>
      <c r="X19" s="388"/>
      <c r="Y19" s="389"/>
    </row>
    <row r="20" spans="1:25">
      <c r="A20" s="281"/>
      <c r="B20" s="281"/>
      <c r="C20" s="281"/>
      <c r="D20" s="281"/>
      <c r="E20" s="281"/>
      <c r="F20" s="281" t="s">
        <v>44</v>
      </c>
      <c r="G20" s="281"/>
      <c r="H20" s="281"/>
      <c r="I20" s="388"/>
      <c r="J20" s="388"/>
      <c r="K20" s="388"/>
      <c r="L20" s="388"/>
      <c r="M20" s="388"/>
      <c r="N20" s="388"/>
      <c r="O20" s="388"/>
      <c r="P20" s="388"/>
      <c r="Q20" s="388"/>
      <c r="R20" s="388"/>
      <c r="S20" s="388"/>
      <c r="T20" s="388"/>
      <c r="U20" s="388"/>
      <c r="V20" s="388"/>
      <c r="W20" s="388"/>
      <c r="X20" s="388"/>
      <c r="Y20" s="389"/>
    </row>
    <row r="21" spans="1:25">
      <c r="A21" s="281"/>
      <c r="B21" s="281"/>
      <c r="C21" s="281"/>
      <c r="D21" s="281"/>
      <c r="E21" s="281"/>
      <c r="F21" s="281" t="s">
        <v>45</v>
      </c>
      <c r="G21" s="281"/>
      <c r="H21" s="281"/>
      <c r="I21" s="281" t="s">
        <v>154</v>
      </c>
      <c r="J21" s="281"/>
      <c r="K21" s="296"/>
      <c r="L21" s="296"/>
      <c r="M21" s="296"/>
      <c r="N21" s="296"/>
      <c r="O21" s="296"/>
      <c r="P21" s="296"/>
      <c r="Q21" s="281" t="s">
        <v>155</v>
      </c>
      <c r="R21" s="281"/>
      <c r="S21" s="296"/>
      <c r="T21" s="296"/>
      <c r="U21" s="296"/>
      <c r="V21" s="296"/>
      <c r="W21" s="296"/>
      <c r="X21" s="296"/>
      <c r="Y21" s="296"/>
    </row>
    <row r="22" spans="1:25">
      <c r="A22" s="281"/>
      <c r="B22" s="281"/>
      <c r="C22" s="281"/>
      <c r="D22" s="281"/>
      <c r="E22" s="281"/>
      <c r="F22" s="281" t="s">
        <v>42</v>
      </c>
      <c r="G22" s="281"/>
      <c r="H22" s="281"/>
      <c r="I22" s="390"/>
      <c r="J22" s="390"/>
      <c r="K22" s="390"/>
      <c r="L22" s="390"/>
      <c r="M22" s="390"/>
      <c r="N22" s="390"/>
      <c r="O22" s="390"/>
      <c r="P22" s="390"/>
      <c r="Q22" s="390"/>
      <c r="R22" s="390"/>
      <c r="S22" s="390"/>
      <c r="T22" s="390"/>
      <c r="U22" s="390"/>
      <c r="V22" s="390"/>
      <c r="W22" s="390"/>
      <c r="X22" s="390"/>
      <c r="Y22" s="391"/>
    </row>
    <row r="23" spans="1:25">
      <c r="A23" s="281"/>
      <c r="B23" s="281"/>
      <c r="C23" s="281"/>
      <c r="D23" s="281"/>
      <c r="E23" s="281"/>
      <c r="F23" s="281" t="s">
        <v>46</v>
      </c>
      <c r="G23" s="281"/>
      <c r="H23" s="281"/>
      <c r="I23" s="278"/>
      <c r="J23" s="278"/>
      <c r="K23" s="278"/>
      <c r="L23" s="278"/>
      <c r="M23" s="278"/>
      <c r="N23" s="278"/>
      <c r="O23" s="278"/>
      <c r="P23" s="278"/>
      <c r="Q23" s="278"/>
      <c r="R23" s="278"/>
      <c r="S23" s="278"/>
      <c r="T23" s="278"/>
      <c r="U23" s="278"/>
      <c r="V23" s="278"/>
      <c r="W23" s="278"/>
      <c r="X23" s="278"/>
      <c r="Y23" s="279"/>
    </row>
    <row r="24" spans="1:25">
      <c r="A24" s="281">
        <v>4</v>
      </c>
      <c r="B24" s="285" t="s">
        <v>1</v>
      </c>
      <c r="C24" s="286"/>
      <c r="D24" s="286"/>
      <c r="E24" s="286"/>
      <c r="F24" s="286"/>
      <c r="G24" s="286"/>
      <c r="H24" s="287"/>
      <c r="I24" s="379" t="str">
        <f>IF(表紙様式第1別紙!C19="","",表紙様式第1別紙!C19)</f>
        <v/>
      </c>
      <c r="J24" s="379"/>
      <c r="K24" s="379"/>
      <c r="L24" s="379"/>
      <c r="M24" s="379"/>
      <c r="N24" s="379"/>
      <c r="O24" s="379"/>
      <c r="P24" s="379"/>
      <c r="Q24" s="379"/>
      <c r="R24" s="379"/>
      <c r="S24" s="379"/>
      <c r="T24" s="379"/>
      <c r="U24" s="379"/>
      <c r="V24" s="379"/>
      <c r="W24" s="379"/>
      <c r="X24" s="379"/>
      <c r="Y24" s="380"/>
    </row>
    <row r="25" spans="1:25">
      <c r="A25" s="281"/>
      <c r="B25" s="281" t="s">
        <v>82</v>
      </c>
      <c r="C25" s="281"/>
      <c r="D25" s="281"/>
      <c r="E25" s="281"/>
      <c r="F25" s="281"/>
      <c r="G25" s="281"/>
      <c r="H25" s="281"/>
      <c r="I25" s="280"/>
      <c r="J25" s="280"/>
      <c r="K25" s="280"/>
      <c r="L25" s="280"/>
      <c r="M25" s="280"/>
      <c r="N25" s="280"/>
      <c r="O25" s="280"/>
      <c r="P25" s="280"/>
      <c r="Q25" s="280"/>
      <c r="R25" s="280"/>
      <c r="S25" s="280"/>
      <c r="T25" s="280"/>
      <c r="U25" s="280"/>
      <c r="V25" s="280"/>
      <c r="W25" s="280"/>
      <c r="X25" s="280"/>
      <c r="Y25" s="280"/>
    </row>
    <row r="26" spans="1:25">
      <c r="A26" s="281"/>
      <c r="B26" s="354" t="s">
        <v>41</v>
      </c>
      <c r="C26" s="281"/>
      <c r="D26" s="281"/>
      <c r="E26" s="281"/>
      <c r="F26" s="281" t="s">
        <v>23</v>
      </c>
      <c r="G26" s="281"/>
      <c r="H26" s="281"/>
      <c r="I26" s="388"/>
      <c r="J26" s="388"/>
      <c r="K26" s="388"/>
      <c r="L26" s="388"/>
      <c r="M26" s="388"/>
      <c r="N26" s="388"/>
      <c r="O26" s="388"/>
      <c r="P26" s="388"/>
      <c r="Q26" s="388"/>
      <c r="R26" s="388"/>
      <c r="S26" s="388"/>
      <c r="T26" s="388"/>
      <c r="U26" s="388"/>
      <c r="V26" s="388"/>
      <c r="W26" s="388"/>
      <c r="X26" s="388"/>
      <c r="Y26" s="389"/>
    </row>
    <row r="27" spans="1:25">
      <c r="A27" s="281"/>
      <c r="B27" s="281"/>
      <c r="C27" s="281"/>
      <c r="D27" s="281"/>
      <c r="E27" s="281"/>
      <c r="F27" s="281" t="s">
        <v>24</v>
      </c>
      <c r="G27" s="281"/>
      <c r="H27" s="281"/>
      <c r="I27" s="388"/>
      <c r="J27" s="388"/>
      <c r="K27" s="388"/>
      <c r="L27" s="388"/>
      <c r="M27" s="388"/>
      <c r="N27" s="388"/>
      <c r="O27" s="388"/>
      <c r="P27" s="388"/>
      <c r="Q27" s="388"/>
      <c r="R27" s="388"/>
      <c r="S27" s="388"/>
      <c r="T27" s="388"/>
      <c r="U27" s="388"/>
      <c r="V27" s="388"/>
      <c r="W27" s="388"/>
      <c r="X27" s="388"/>
      <c r="Y27" s="389"/>
    </row>
    <row r="28" spans="1:25">
      <c r="A28" s="281"/>
      <c r="B28" s="281"/>
      <c r="C28" s="281"/>
      <c r="D28" s="281"/>
      <c r="E28" s="281"/>
      <c r="F28" s="281" t="s">
        <v>45</v>
      </c>
      <c r="G28" s="281"/>
      <c r="H28" s="281"/>
      <c r="I28" s="281" t="s">
        <v>154</v>
      </c>
      <c r="J28" s="281"/>
      <c r="K28" s="296"/>
      <c r="L28" s="296"/>
      <c r="M28" s="296"/>
      <c r="N28" s="296"/>
      <c r="O28" s="296"/>
      <c r="P28" s="296"/>
      <c r="Q28" s="281" t="s">
        <v>155</v>
      </c>
      <c r="R28" s="281"/>
      <c r="S28" s="296"/>
      <c r="T28" s="296"/>
      <c r="U28" s="296"/>
      <c r="V28" s="296"/>
      <c r="W28" s="296"/>
      <c r="X28" s="296"/>
      <c r="Y28" s="296"/>
    </row>
    <row r="29" spans="1:25" ht="15.75" customHeight="1">
      <c r="A29" s="281"/>
      <c r="B29" s="281"/>
      <c r="C29" s="281"/>
      <c r="D29" s="281"/>
      <c r="E29" s="281"/>
      <c r="F29" s="281" t="s">
        <v>25</v>
      </c>
      <c r="G29" s="281"/>
      <c r="H29" s="281"/>
      <c r="I29" s="390"/>
      <c r="J29" s="390"/>
      <c r="K29" s="390"/>
      <c r="L29" s="390"/>
      <c r="M29" s="390"/>
      <c r="N29" s="390"/>
      <c r="O29" s="390"/>
      <c r="P29" s="390"/>
      <c r="Q29" s="390"/>
      <c r="R29" s="390"/>
      <c r="S29" s="390"/>
      <c r="T29" s="390"/>
      <c r="U29" s="390"/>
      <c r="V29" s="390"/>
      <c r="W29" s="390"/>
      <c r="X29" s="390"/>
      <c r="Y29" s="391"/>
    </row>
    <row r="30" spans="1:25">
      <c r="A30" s="281"/>
      <c r="B30" s="281"/>
      <c r="C30" s="281"/>
      <c r="D30" s="281"/>
      <c r="E30" s="281"/>
      <c r="F30" s="281" t="s">
        <v>18</v>
      </c>
      <c r="G30" s="281"/>
      <c r="H30" s="281"/>
      <c r="I30" s="278"/>
      <c r="J30" s="278"/>
      <c r="K30" s="278"/>
      <c r="L30" s="278"/>
      <c r="M30" s="278"/>
      <c r="N30" s="278"/>
      <c r="O30" s="278"/>
      <c r="P30" s="278"/>
      <c r="Q30" s="278"/>
      <c r="R30" s="278"/>
      <c r="S30" s="278"/>
      <c r="T30" s="278"/>
      <c r="U30" s="278"/>
      <c r="V30" s="278"/>
      <c r="W30" s="278"/>
      <c r="X30" s="278"/>
      <c r="Y30" s="279"/>
    </row>
    <row r="31" spans="1:25" ht="15.75" customHeight="1">
      <c r="A31" s="281">
        <v>5</v>
      </c>
      <c r="B31" s="285" t="s">
        <v>1</v>
      </c>
      <c r="C31" s="286"/>
      <c r="D31" s="286"/>
      <c r="E31" s="286"/>
      <c r="F31" s="286"/>
      <c r="G31" s="286"/>
      <c r="H31" s="287"/>
      <c r="I31" s="379" t="str">
        <f>IF(表紙様式第1別紙!C20="","",表紙様式第1別紙!C20)</f>
        <v/>
      </c>
      <c r="J31" s="379"/>
      <c r="K31" s="379"/>
      <c r="L31" s="379"/>
      <c r="M31" s="379"/>
      <c r="N31" s="379"/>
      <c r="O31" s="379"/>
      <c r="P31" s="379"/>
      <c r="Q31" s="379"/>
      <c r="R31" s="379"/>
      <c r="S31" s="379"/>
      <c r="T31" s="379"/>
      <c r="U31" s="379"/>
      <c r="V31" s="379"/>
      <c r="W31" s="379"/>
      <c r="X31" s="379"/>
      <c r="Y31" s="380"/>
    </row>
    <row r="32" spans="1:25" ht="15.75" customHeight="1">
      <c r="A32" s="281"/>
      <c r="B32" s="281" t="s">
        <v>82</v>
      </c>
      <c r="C32" s="281"/>
      <c r="D32" s="281"/>
      <c r="E32" s="281"/>
      <c r="F32" s="281"/>
      <c r="G32" s="281"/>
      <c r="H32" s="281"/>
      <c r="I32" s="280"/>
      <c r="J32" s="280"/>
      <c r="K32" s="280"/>
      <c r="L32" s="280"/>
      <c r="M32" s="280"/>
      <c r="N32" s="280"/>
      <c r="O32" s="280"/>
      <c r="P32" s="280"/>
      <c r="Q32" s="280"/>
      <c r="R32" s="280"/>
      <c r="S32" s="280"/>
      <c r="T32" s="280"/>
      <c r="U32" s="280"/>
      <c r="V32" s="280"/>
      <c r="W32" s="280"/>
      <c r="X32" s="280"/>
      <c r="Y32" s="280"/>
    </row>
    <row r="33" spans="1:29" ht="15.75" customHeight="1">
      <c r="A33" s="281"/>
      <c r="B33" s="354" t="s">
        <v>41</v>
      </c>
      <c r="C33" s="281"/>
      <c r="D33" s="281"/>
      <c r="E33" s="281"/>
      <c r="F33" s="281" t="s">
        <v>23</v>
      </c>
      <c r="G33" s="281"/>
      <c r="H33" s="281"/>
      <c r="I33" s="388"/>
      <c r="J33" s="388"/>
      <c r="K33" s="388"/>
      <c r="L33" s="388"/>
      <c r="M33" s="388"/>
      <c r="N33" s="388"/>
      <c r="O33" s="388"/>
      <c r="P33" s="388"/>
      <c r="Q33" s="388"/>
      <c r="R33" s="388"/>
      <c r="S33" s="388"/>
      <c r="T33" s="388"/>
      <c r="U33" s="388"/>
      <c r="V33" s="388"/>
      <c r="W33" s="388"/>
      <c r="X33" s="388"/>
      <c r="Y33" s="389"/>
    </row>
    <row r="34" spans="1:29">
      <c r="A34" s="281"/>
      <c r="B34" s="281"/>
      <c r="C34" s="281"/>
      <c r="D34" s="281"/>
      <c r="E34" s="281"/>
      <c r="F34" s="281" t="s">
        <v>24</v>
      </c>
      <c r="G34" s="281"/>
      <c r="H34" s="281"/>
      <c r="I34" s="388"/>
      <c r="J34" s="388"/>
      <c r="K34" s="388"/>
      <c r="L34" s="388"/>
      <c r="M34" s="388"/>
      <c r="N34" s="388"/>
      <c r="O34" s="388"/>
      <c r="P34" s="388"/>
      <c r="Q34" s="388"/>
      <c r="R34" s="388"/>
      <c r="S34" s="388"/>
      <c r="T34" s="388"/>
      <c r="U34" s="388"/>
      <c r="V34" s="388"/>
      <c r="W34" s="388"/>
      <c r="X34" s="388"/>
      <c r="Y34" s="389"/>
    </row>
    <row r="35" spans="1:29">
      <c r="A35" s="281"/>
      <c r="B35" s="281"/>
      <c r="C35" s="281"/>
      <c r="D35" s="281"/>
      <c r="E35" s="281"/>
      <c r="F35" s="281" t="s">
        <v>45</v>
      </c>
      <c r="G35" s="281"/>
      <c r="H35" s="281"/>
      <c r="I35" s="281" t="s">
        <v>154</v>
      </c>
      <c r="J35" s="281"/>
      <c r="K35" s="296"/>
      <c r="L35" s="296"/>
      <c r="M35" s="296"/>
      <c r="N35" s="296"/>
      <c r="O35" s="296"/>
      <c r="P35" s="296"/>
      <c r="Q35" s="281" t="s">
        <v>155</v>
      </c>
      <c r="R35" s="281"/>
      <c r="S35" s="296"/>
      <c r="T35" s="296"/>
      <c r="U35" s="296"/>
      <c r="V35" s="296"/>
      <c r="W35" s="296"/>
      <c r="X35" s="296"/>
      <c r="Y35" s="296"/>
    </row>
    <row r="36" spans="1:29" ht="15.75" customHeight="1">
      <c r="A36" s="281"/>
      <c r="B36" s="281"/>
      <c r="C36" s="281"/>
      <c r="D36" s="281"/>
      <c r="E36" s="281"/>
      <c r="F36" s="281" t="s">
        <v>25</v>
      </c>
      <c r="G36" s="281"/>
      <c r="H36" s="281"/>
      <c r="I36" s="390"/>
      <c r="J36" s="390"/>
      <c r="K36" s="390"/>
      <c r="L36" s="390"/>
      <c r="M36" s="390"/>
      <c r="N36" s="390"/>
      <c r="O36" s="390"/>
      <c r="P36" s="390"/>
      <c r="Q36" s="390"/>
      <c r="R36" s="390"/>
      <c r="S36" s="390"/>
      <c r="T36" s="390"/>
      <c r="U36" s="390"/>
      <c r="V36" s="390"/>
      <c r="W36" s="390"/>
      <c r="X36" s="390"/>
      <c r="Y36" s="391"/>
    </row>
    <row r="37" spans="1:29">
      <c r="A37" s="281"/>
      <c r="B37" s="281"/>
      <c r="C37" s="281"/>
      <c r="D37" s="281"/>
      <c r="E37" s="281"/>
      <c r="F37" s="281" t="s">
        <v>18</v>
      </c>
      <c r="G37" s="281"/>
      <c r="H37" s="281"/>
      <c r="I37" s="278"/>
      <c r="J37" s="278"/>
      <c r="K37" s="278"/>
      <c r="L37" s="278"/>
      <c r="M37" s="278"/>
      <c r="N37" s="278"/>
      <c r="O37" s="278"/>
      <c r="P37" s="278"/>
      <c r="Q37" s="278"/>
      <c r="R37" s="278"/>
      <c r="S37" s="278"/>
      <c r="T37" s="278"/>
      <c r="U37" s="278"/>
      <c r="V37" s="278"/>
      <c r="W37" s="278"/>
      <c r="X37" s="278"/>
      <c r="Y37" s="279"/>
      <c r="AB37" s="15" t="s">
        <v>161</v>
      </c>
      <c r="AC37" s="15" t="s">
        <v>162</v>
      </c>
    </row>
    <row r="38" spans="1:29">
      <c r="A38" s="354" t="s">
        <v>47</v>
      </c>
      <c r="B38" s="354"/>
      <c r="C38" s="354"/>
      <c r="D38" s="354"/>
      <c r="E38" s="354"/>
      <c r="F38" s="281" t="s">
        <v>48</v>
      </c>
      <c r="G38" s="281"/>
      <c r="H38" s="281"/>
      <c r="I38" s="301" t="s">
        <v>416</v>
      </c>
      <c r="J38" s="302"/>
      <c r="K38" s="387" t="s">
        <v>51</v>
      </c>
      <c r="L38" s="387"/>
      <c r="M38" s="387"/>
      <c r="N38" s="387"/>
      <c r="O38" s="387"/>
      <c r="P38" s="387"/>
      <c r="Q38" s="301" t="s">
        <v>416</v>
      </c>
      <c r="R38" s="302"/>
      <c r="S38" s="387" t="s">
        <v>52</v>
      </c>
      <c r="T38" s="387"/>
      <c r="U38" s="387"/>
      <c r="V38" s="387"/>
      <c r="W38" s="387"/>
      <c r="X38" s="387"/>
      <c r="Y38" s="387"/>
      <c r="AA38" s="18" t="s">
        <v>135</v>
      </c>
      <c r="AB38" s="18" t="str">
        <f>I38</f>
        <v>□</v>
      </c>
      <c r="AC38" s="18" t="str">
        <f>Q38</f>
        <v>□</v>
      </c>
    </row>
    <row r="39" spans="1:29">
      <c r="A39" s="354"/>
      <c r="B39" s="354"/>
      <c r="C39" s="354"/>
      <c r="D39" s="354"/>
      <c r="E39" s="354"/>
      <c r="F39" s="281" t="s">
        <v>49</v>
      </c>
      <c r="G39" s="281"/>
      <c r="H39" s="281"/>
      <c r="I39" s="296"/>
      <c r="J39" s="296"/>
      <c r="K39" s="296"/>
      <c r="L39" s="296"/>
      <c r="M39" s="296"/>
      <c r="N39" s="296"/>
      <c r="O39" s="296"/>
      <c r="P39" s="296"/>
      <c r="Q39" s="296"/>
      <c r="R39" s="296"/>
      <c r="S39" s="296"/>
      <c r="T39" s="296"/>
      <c r="U39" s="296"/>
      <c r="V39" s="296"/>
      <c r="W39" s="296"/>
      <c r="X39" s="296"/>
      <c r="Y39" s="296"/>
    </row>
    <row r="40" spans="1:29">
      <c r="A40" s="354"/>
      <c r="B40" s="354"/>
      <c r="C40" s="354"/>
      <c r="D40" s="354"/>
      <c r="E40" s="354"/>
      <c r="F40" s="281" t="s">
        <v>23</v>
      </c>
      <c r="G40" s="281"/>
      <c r="H40" s="281"/>
      <c r="I40" s="296"/>
      <c r="J40" s="296"/>
      <c r="K40" s="296"/>
      <c r="L40" s="296"/>
      <c r="M40" s="296"/>
      <c r="N40" s="296"/>
      <c r="O40" s="296"/>
      <c r="P40" s="296"/>
      <c r="Q40" s="296"/>
      <c r="R40" s="296"/>
      <c r="S40" s="296"/>
      <c r="T40" s="296"/>
      <c r="U40" s="296"/>
      <c r="V40" s="296"/>
      <c r="W40" s="296"/>
      <c r="X40" s="296"/>
      <c r="Y40" s="296"/>
    </row>
    <row r="41" spans="1:29">
      <c r="A41" s="354"/>
      <c r="B41" s="354"/>
      <c r="C41" s="354"/>
      <c r="D41" s="354"/>
      <c r="E41" s="354"/>
      <c r="F41" s="281" t="s">
        <v>24</v>
      </c>
      <c r="G41" s="281"/>
      <c r="H41" s="281"/>
      <c r="I41" s="296"/>
      <c r="J41" s="296"/>
      <c r="K41" s="296"/>
      <c r="L41" s="296"/>
      <c r="M41" s="296"/>
      <c r="N41" s="296"/>
      <c r="O41" s="296"/>
      <c r="P41" s="296"/>
      <c r="Q41" s="296"/>
      <c r="R41" s="296"/>
      <c r="S41" s="296"/>
      <c r="T41" s="296"/>
      <c r="U41" s="296"/>
      <c r="V41" s="296"/>
      <c r="W41" s="296"/>
      <c r="X41" s="296"/>
      <c r="Y41" s="296"/>
    </row>
    <row r="42" spans="1:29">
      <c r="A42" s="354"/>
      <c r="B42" s="354"/>
      <c r="C42" s="354"/>
      <c r="D42" s="354"/>
      <c r="E42" s="354"/>
      <c r="F42" s="285" t="s">
        <v>45</v>
      </c>
      <c r="G42" s="286"/>
      <c r="H42" s="287"/>
      <c r="I42" s="281" t="s">
        <v>154</v>
      </c>
      <c r="J42" s="281"/>
      <c r="K42" s="296"/>
      <c r="L42" s="296"/>
      <c r="M42" s="296"/>
      <c r="N42" s="296"/>
      <c r="O42" s="296"/>
      <c r="P42" s="296"/>
      <c r="Q42" s="281" t="s">
        <v>155</v>
      </c>
      <c r="R42" s="281"/>
      <c r="S42" s="296"/>
      <c r="T42" s="296"/>
      <c r="U42" s="296"/>
      <c r="V42" s="296"/>
      <c r="W42" s="296"/>
      <c r="X42" s="296"/>
      <c r="Y42" s="296"/>
    </row>
    <row r="43" spans="1:29" ht="15.75" customHeight="1">
      <c r="A43" s="354"/>
      <c r="B43" s="354"/>
      <c r="C43" s="354"/>
      <c r="D43" s="354"/>
      <c r="E43" s="354"/>
      <c r="F43" s="384" t="s">
        <v>50</v>
      </c>
      <c r="G43" s="385"/>
      <c r="H43" s="386"/>
      <c r="I43" s="285" t="s">
        <v>114</v>
      </c>
      <c r="J43" s="286"/>
      <c r="K43" s="286"/>
      <c r="L43" s="286"/>
      <c r="M43" s="287"/>
      <c r="N43" s="26" t="s">
        <v>156</v>
      </c>
      <c r="O43" s="293"/>
      <c r="P43" s="294"/>
      <c r="Q43" s="294"/>
      <c r="R43" s="294"/>
      <c r="S43" s="294"/>
      <c r="T43" s="294"/>
      <c r="U43" s="294"/>
      <c r="V43" s="294"/>
      <c r="W43" s="294"/>
      <c r="X43" s="294"/>
      <c r="Y43" s="304"/>
    </row>
    <row r="44" spans="1:29" ht="15.75" customHeight="1">
      <c r="A44" s="354"/>
      <c r="B44" s="354"/>
      <c r="C44" s="354"/>
      <c r="D44" s="354"/>
      <c r="E44" s="354"/>
      <c r="F44" s="367"/>
      <c r="G44" s="368"/>
      <c r="H44" s="369"/>
      <c r="I44" s="308"/>
      <c r="J44" s="308"/>
      <c r="K44" s="308"/>
      <c r="L44" s="308"/>
      <c r="M44" s="308"/>
      <c r="N44" s="308"/>
      <c r="O44" s="308"/>
      <c r="P44" s="308"/>
      <c r="Q44" s="308"/>
      <c r="R44" s="308"/>
      <c r="S44" s="308"/>
      <c r="T44" s="308"/>
      <c r="U44" s="308"/>
      <c r="V44" s="308"/>
      <c r="W44" s="308"/>
      <c r="X44" s="308"/>
      <c r="Y44" s="308"/>
    </row>
    <row r="45" spans="1:29">
      <c r="A45" s="354"/>
      <c r="B45" s="354"/>
      <c r="C45" s="354"/>
      <c r="D45" s="354"/>
      <c r="E45" s="354"/>
      <c r="F45" s="370"/>
      <c r="G45" s="371"/>
      <c r="H45" s="372"/>
      <c r="I45" s="308"/>
      <c r="J45" s="308"/>
      <c r="K45" s="308"/>
      <c r="L45" s="308"/>
      <c r="M45" s="308"/>
      <c r="N45" s="308"/>
      <c r="O45" s="308"/>
      <c r="P45" s="308"/>
      <c r="Q45" s="308"/>
      <c r="R45" s="308"/>
      <c r="S45" s="308"/>
      <c r="T45" s="308"/>
      <c r="U45" s="308"/>
      <c r="V45" s="308"/>
      <c r="W45" s="308"/>
      <c r="X45" s="308"/>
      <c r="Y45" s="308"/>
    </row>
    <row r="46" spans="1:29">
      <c r="A46" s="354"/>
      <c r="B46" s="354"/>
      <c r="C46" s="354"/>
      <c r="D46" s="354"/>
      <c r="E46" s="354"/>
      <c r="F46" s="281" t="s">
        <v>25</v>
      </c>
      <c r="G46" s="281"/>
      <c r="H46" s="281"/>
      <c r="I46" s="280"/>
      <c r="J46" s="280"/>
      <c r="K46" s="280"/>
      <c r="L46" s="280"/>
      <c r="M46" s="280"/>
      <c r="N46" s="280"/>
      <c r="O46" s="280"/>
      <c r="P46" s="280"/>
      <c r="Q46" s="280"/>
      <c r="R46" s="280"/>
      <c r="S46" s="280"/>
      <c r="T46" s="280"/>
      <c r="U46" s="280"/>
      <c r="V46" s="280"/>
      <c r="W46" s="280"/>
      <c r="X46" s="280"/>
      <c r="Y46" s="280"/>
    </row>
    <row r="47" spans="1:29">
      <c r="A47" s="354"/>
      <c r="B47" s="354"/>
      <c r="C47" s="354"/>
      <c r="D47" s="354"/>
      <c r="E47" s="354"/>
      <c r="F47" s="281" t="s">
        <v>18</v>
      </c>
      <c r="G47" s="281"/>
      <c r="H47" s="281"/>
      <c r="I47" s="296"/>
      <c r="J47" s="296"/>
      <c r="K47" s="296"/>
      <c r="L47" s="296"/>
      <c r="M47" s="296"/>
      <c r="N47" s="296"/>
      <c r="O47" s="296"/>
      <c r="P47" s="296"/>
      <c r="Q47" s="296"/>
      <c r="R47" s="296"/>
      <c r="S47" s="296"/>
      <c r="T47" s="296"/>
      <c r="U47" s="296"/>
      <c r="V47" s="296"/>
      <c r="W47" s="296"/>
      <c r="X47" s="296"/>
      <c r="Y47" s="296"/>
    </row>
  </sheetData>
  <sheetProtection algorithmName="SHA-512" hashValue="bbY+EqTWAthqtuRCIImKyjgMj+QCKGxvLXeDlf+drX2xbosc+kyX0OL61qUo4kkJpvilVE9d3sxIDgvFzEU7Zg==" saltValue="5vBzo8SPhV38G19pHMu82w==" spinCount="100000" sheet="1" formatCells="0" formatColumns="0" formatRows="0"/>
  <mergeCells count="122">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s>
  <phoneticPr fontId="5"/>
  <dataValidations count="1">
    <dataValidation type="list" allowBlank="1" showInputMessage="1" showErrorMessage="1" sqref="I38:J38 Q38:R38" xr:uid="{1157BA75-4821-4F3B-BA9E-2D2E7E580E04}">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&amp;Lsf08Cb2_t1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topLeftCell="A2" zoomScale="80" zoomScaleNormal="100" zoomScaleSheetLayoutView="80" workbookViewId="0">
      <selection activeCell="AH41" sqref="AH41"/>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347" t="s">
        <v>317</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30" ht="16.5" customHeight="1">
      <c r="A2" s="397" t="s">
        <v>314</v>
      </c>
      <c r="B2" s="397"/>
      <c r="C2" s="397"/>
      <c r="D2" s="397"/>
      <c r="E2" s="397"/>
      <c r="F2" s="397"/>
      <c r="G2" s="397"/>
      <c r="H2" s="397"/>
      <c r="I2" s="397"/>
      <c r="J2" s="397"/>
      <c r="K2" s="397"/>
      <c r="L2" s="397"/>
      <c r="M2" s="397"/>
      <c r="N2" s="397"/>
      <c r="O2" s="397"/>
      <c r="P2" s="397"/>
      <c r="Q2" s="397"/>
      <c r="R2" s="397"/>
      <c r="S2" s="397"/>
      <c r="T2" s="397"/>
      <c r="U2" s="397"/>
      <c r="V2" s="397"/>
      <c r="W2" s="397"/>
      <c r="X2" s="397"/>
      <c r="Y2" s="397"/>
    </row>
    <row r="3" spans="1:30" ht="16.5" customHeight="1">
      <c r="A3" s="398" t="s">
        <v>320</v>
      </c>
      <c r="B3" s="398"/>
      <c r="C3" s="398"/>
      <c r="D3" s="398"/>
      <c r="E3" s="398"/>
      <c r="F3" s="398"/>
      <c r="G3" s="398"/>
      <c r="H3" s="398"/>
      <c r="I3" s="398"/>
      <c r="J3" s="398"/>
      <c r="K3" s="398"/>
      <c r="L3" s="398"/>
      <c r="M3" s="398"/>
      <c r="N3" s="398"/>
      <c r="O3" s="398"/>
      <c r="P3" s="398"/>
      <c r="Q3" s="398"/>
      <c r="R3" s="398"/>
      <c r="S3" s="398"/>
      <c r="T3" s="398"/>
      <c r="U3" s="398"/>
      <c r="V3" s="398"/>
      <c r="W3" s="398"/>
      <c r="X3" s="398"/>
      <c r="Y3" s="398"/>
    </row>
    <row r="4" spans="1:30" ht="16.5" customHeight="1">
      <c r="A4" s="291" t="s">
        <v>83</v>
      </c>
      <c r="B4" s="291"/>
      <c r="C4" s="291"/>
      <c r="D4" s="291"/>
      <c r="E4" s="291"/>
      <c r="F4" s="291"/>
      <c r="G4" s="291"/>
      <c r="H4" s="291"/>
      <c r="I4" s="291"/>
      <c r="J4" s="291"/>
      <c r="K4" s="291"/>
      <c r="L4" s="291"/>
      <c r="M4" s="291"/>
      <c r="N4" s="291"/>
      <c r="O4" s="291"/>
      <c r="P4" s="291"/>
      <c r="Q4" s="291"/>
      <c r="R4" s="291"/>
      <c r="S4" s="291"/>
      <c r="T4" s="291"/>
      <c r="U4" s="291"/>
      <c r="V4" s="291"/>
      <c r="W4" s="291"/>
      <c r="X4" s="291"/>
      <c r="Y4" s="291"/>
    </row>
    <row r="5" spans="1:30" ht="16.5" customHeight="1">
      <c r="A5" s="270" t="s">
        <v>57</v>
      </c>
      <c r="B5" s="303"/>
      <c r="C5" s="303"/>
      <c r="D5" s="303"/>
      <c r="E5" s="271"/>
      <c r="F5" s="394"/>
      <c r="G5" s="395"/>
      <c r="H5" s="395"/>
      <c r="I5" s="395"/>
      <c r="J5" s="395"/>
      <c r="K5" s="395"/>
      <c r="L5" s="395"/>
      <c r="M5" s="395"/>
      <c r="N5" s="395"/>
      <c r="O5" s="395"/>
      <c r="P5" s="395"/>
      <c r="Q5" s="395"/>
      <c r="R5" s="395"/>
      <c r="S5" s="395"/>
      <c r="T5" s="395"/>
      <c r="U5" s="395"/>
      <c r="V5" s="395"/>
      <c r="W5" s="395"/>
      <c r="X5" s="395"/>
      <c r="Y5" s="396"/>
    </row>
    <row r="6" spans="1:30" ht="16.5" customHeight="1">
      <c r="A6" s="270" t="s">
        <v>15</v>
      </c>
      <c r="B6" s="303"/>
      <c r="C6" s="303"/>
      <c r="D6" s="303"/>
      <c r="E6" s="271"/>
      <c r="F6" s="394"/>
      <c r="G6" s="395"/>
      <c r="H6" s="395"/>
      <c r="I6" s="395"/>
      <c r="J6" s="395"/>
      <c r="K6" s="395"/>
      <c r="L6" s="395"/>
      <c r="M6" s="395"/>
      <c r="N6" s="395"/>
      <c r="O6" s="395"/>
      <c r="P6" s="395"/>
      <c r="Q6" s="395"/>
      <c r="R6" s="395"/>
      <c r="S6" s="395"/>
      <c r="T6" s="395"/>
      <c r="U6" s="395"/>
      <c r="V6" s="395"/>
      <c r="W6" s="395"/>
      <c r="X6" s="395"/>
      <c r="Y6" s="396"/>
    </row>
    <row r="7" spans="1:30" ht="16.5" customHeight="1">
      <c r="A7" s="285" t="s">
        <v>17</v>
      </c>
      <c r="B7" s="286"/>
      <c r="C7" s="286"/>
      <c r="D7" s="286"/>
      <c r="E7" s="287"/>
      <c r="F7" s="277"/>
      <c r="G7" s="278"/>
      <c r="H7" s="278"/>
      <c r="I7" s="278"/>
      <c r="J7" s="278"/>
      <c r="K7" s="278"/>
      <c r="L7" s="278"/>
      <c r="M7" s="278"/>
      <c r="N7" s="278"/>
      <c r="O7" s="278"/>
      <c r="P7" s="278"/>
      <c r="Q7" s="278"/>
      <c r="R7" s="278"/>
      <c r="S7" s="278"/>
      <c r="T7" s="278"/>
      <c r="U7" s="278"/>
      <c r="V7" s="278"/>
      <c r="W7" s="278"/>
      <c r="X7" s="278"/>
      <c r="Y7" s="279"/>
    </row>
    <row r="8" spans="1:30" ht="16.5" customHeight="1">
      <c r="A8" s="270" t="s">
        <v>151</v>
      </c>
      <c r="B8" s="303"/>
      <c r="C8" s="303"/>
      <c r="D8" s="303"/>
      <c r="E8" s="271"/>
      <c r="F8" s="394"/>
      <c r="G8" s="395"/>
      <c r="H8" s="395"/>
      <c r="I8" s="395"/>
      <c r="J8" s="395"/>
      <c r="K8" s="395"/>
      <c r="L8" s="395"/>
      <c r="M8" s="395"/>
      <c r="N8" s="395"/>
      <c r="O8" s="395"/>
      <c r="P8" s="395"/>
      <c r="Q8" s="395"/>
      <c r="R8" s="395"/>
      <c r="S8" s="395"/>
      <c r="T8" s="395"/>
      <c r="U8" s="395"/>
      <c r="V8" s="395"/>
      <c r="W8" s="395"/>
      <c r="X8" s="395"/>
      <c r="Y8" s="396"/>
    </row>
    <row r="9" spans="1:30" s="15" customFormat="1" ht="16.5" customHeight="1">
      <c r="A9" s="354" t="s">
        <v>16</v>
      </c>
      <c r="B9" s="281"/>
      <c r="C9" s="281"/>
      <c r="D9" s="281"/>
      <c r="E9" s="281"/>
      <c r="F9" s="361" t="s">
        <v>113</v>
      </c>
      <c r="G9" s="362"/>
      <c r="H9" s="362"/>
      <c r="I9" s="362"/>
      <c r="J9" s="363"/>
      <c r="K9" s="30" t="s">
        <v>156</v>
      </c>
      <c r="L9" s="393"/>
      <c r="M9" s="393"/>
      <c r="N9" s="393"/>
      <c r="O9" s="393"/>
      <c r="P9" s="393"/>
      <c r="Q9" s="393"/>
      <c r="R9" s="393"/>
      <c r="S9" s="393"/>
      <c r="T9" s="393"/>
      <c r="U9" s="393"/>
      <c r="V9" s="393"/>
      <c r="W9" s="393"/>
      <c r="X9" s="393"/>
      <c r="Y9" s="393"/>
    </row>
    <row r="10" spans="1:30" s="15" customFormat="1" ht="16.5" customHeight="1">
      <c r="A10" s="354"/>
      <c r="B10" s="281"/>
      <c r="C10" s="281"/>
      <c r="D10" s="281"/>
      <c r="E10" s="281"/>
      <c r="F10" s="355"/>
      <c r="G10" s="356"/>
      <c r="H10" s="356"/>
      <c r="I10" s="356"/>
      <c r="J10" s="356"/>
      <c r="K10" s="356"/>
      <c r="L10" s="356"/>
      <c r="M10" s="356"/>
      <c r="N10" s="356"/>
      <c r="O10" s="356"/>
      <c r="P10" s="356"/>
      <c r="Q10" s="356"/>
      <c r="R10" s="356"/>
      <c r="S10" s="356"/>
      <c r="T10" s="356"/>
      <c r="U10" s="356"/>
      <c r="V10" s="356"/>
      <c r="W10" s="356"/>
      <c r="X10" s="356"/>
      <c r="Y10" s="357"/>
    </row>
    <row r="11" spans="1:30" s="15" customFormat="1" ht="16.5" customHeight="1">
      <c r="A11" s="281"/>
      <c r="B11" s="281"/>
      <c r="C11" s="281"/>
      <c r="D11" s="281"/>
      <c r="E11" s="281"/>
      <c r="F11" s="358"/>
      <c r="G11" s="359"/>
      <c r="H11" s="359"/>
      <c r="I11" s="359"/>
      <c r="J11" s="359"/>
      <c r="K11" s="359"/>
      <c r="L11" s="359"/>
      <c r="M11" s="359"/>
      <c r="N11" s="359"/>
      <c r="O11" s="359"/>
      <c r="P11" s="359"/>
      <c r="Q11" s="359"/>
      <c r="R11" s="359"/>
      <c r="S11" s="359"/>
      <c r="T11" s="359"/>
      <c r="U11" s="359"/>
      <c r="V11" s="359"/>
      <c r="W11" s="359"/>
      <c r="X11" s="359"/>
      <c r="Y11" s="360"/>
      <c r="AC11" s="18" t="s">
        <v>136</v>
      </c>
      <c r="AD11" s="18" t="s">
        <v>137</v>
      </c>
    </row>
    <row r="12" spans="1:30" ht="15" customHeight="1">
      <c r="A12" s="367" t="s">
        <v>130</v>
      </c>
      <c r="B12" s="368"/>
      <c r="C12" s="368"/>
      <c r="D12" s="368"/>
      <c r="E12" s="369"/>
      <c r="F12" s="312" t="s">
        <v>297</v>
      </c>
      <c r="G12" s="316"/>
      <c r="H12" s="316"/>
      <c r="I12" s="316"/>
      <c r="J12" s="373" t="s">
        <v>367</v>
      </c>
      <c r="K12" s="373"/>
      <c r="L12" s="373"/>
      <c r="M12" s="373"/>
      <c r="N12" s="373"/>
      <c r="O12" s="373"/>
      <c r="P12" s="373"/>
      <c r="Q12" s="373"/>
      <c r="R12" s="281" t="s">
        <v>131</v>
      </c>
      <c r="S12" s="281"/>
      <c r="T12" s="301" t="s">
        <v>416</v>
      </c>
      <c r="U12" s="302"/>
      <c r="V12" s="281" t="s">
        <v>132</v>
      </c>
      <c r="W12" s="281"/>
      <c r="X12" s="301" t="s">
        <v>416</v>
      </c>
      <c r="Y12" s="302"/>
      <c r="AA12" s="22"/>
      <c r="AB12" s="18" t="s">
        <v>158</v>
      </c>
      <c r="AC12" s="18" t="str">
        <f t="shared" ref="AC12:AC14" si="0">T12</f>
        <v>□</v>
      </c>
      <c r="AD12" s="18" t="str">
        <f t="shared" ref="AD12:AD14" si="1">X12</f>
        <v>□</v>
      </c>
    </row>
    <row r="13" spans="1:30">
      <c r="A13" s="367"/>
      <c r="B13" s="368"/>
      <c r="C13" s="368"/>
      <c r="D13" s="368"/>
      <c r="E13" s="369"/>
      <c r="F13" s="316" t="s">
        <v>362</v>
      </c>
      <c r="G13" s="316"/>
      <c r="H13" s="316"/>
      <c r="I13" s="316"/>
      <c r="J13" s="373" t="s">
        <v>367</v>
      </c>
      <c r="K13" s="373"/>
      <c r="L13" s="373"/>
      <c r="M13" s="373"/>
      <c r="N13" s="373"/>
      <c r="O13" s="373"/>
      <c r="P13" s="373"/>
      <c r="Q13" s="373"/>
      <c r="R13" s="281" t="s">
        <v>131</v>
      </c>
      <c r="S13" s="281"/>
      <c r="T13" s="301" t="s">
        <v>416</v>
      </c>
      <c r="U13" s="302"/>
      <c r="V13" s="281" t="s">
        <v>132</v>
      </c>
      <c r="W13" s="281"/>
      <c r="X13" s="301" t="s">
        <v>416</v>
      </c>
      <c r="Y13" s="302"/>
      <c r="AA13" s="22"/>
      <c r="AB13" s="18" t="s">
        <v>363</v>
      </c>
      <c r="AC13" s="18" t="str">
        <f t="shared" si="0"/>
        <v>□</v>
      </c>
      <c r="AD13" s="18" t="str">
        <f t="shared" si="1"/>
        <v>□</v>
      </c>
    </row>
    <row r="14" spans="1:30">
      <c r="A14" s="370"/>
      <c r="B14" s="371"/>
      <c r="C14" s="371"/>
      <c r="D14" s="371"/>
      <c r="E14" s="372"/>
      <c r="F14" s="316" t="s">
        <v>415</v>
      </c>
      <c r="G14" s="316"/>
      <c r="H14" s="316"/>
      <c r="I14" s="316"/>
      <c r="J14" s="373" t="s">
        <v>367</v>
      </c>
      <c r="K14" s="373"/>
      <c r="L14" s="373"/>
      <c r="M14" s="373"/>
      <c r="N14" s="373"/>
      <c r="O14" s="373"/>
      <c r="P14" s="373"/>
      <c r="Q14" s="373"/>
      <c r="R14" s="281" t="s">
        <v>131</v>
      </c>
      <c r="S14" s="281"/>
      <c r="T14" s="374" t="s">
        <v>416</v>
      </c>
      <c r="U14" s="375"/>
      <c r="V14" s="281" t="s">
        <v>132</v>
      </c>
      <c r="W14" s="281"/>
      <c r="X14" s="374" t="s">
        <v>416</v>
      </c>
      <c r="Y14" s="375"/>
      <c r="AA14" s="23"/>
      <c r="AB14" s="18" t="s">
        <v>364</v>
      </c>
      <c r="AC14" s="18" t="str">
        <f t="shared" si="0"/>
        <v>□</v>
      </c>
      <c r="AD14" s="18" t="str">
        <f t="shared" si="1"/>
        <v>□</v>
      </c>
    </row>
    <row r="15" spans="1:30" ht="16.5" customHeight="1">
      <c r="A15" s="13"/>
      <c r="B15" s="13"/>
      <c r="C15" s="13"/>
      <c r="D15" s="13"/>
      <c r="E15" s="13"/>
      <c r="F15" s="31"/>
      <c r="G15" s="31"/>
      <c r="H15" s="31"/>
      <c r="I15" s="31"/>
      <c r="R15" s="11"/>
      <c r="S15" s="11"/>
      <c r="T15" s="11"/>
      <c r="U15" s="11"/>
      <c r="V15" s="11"/>
      <c r="W15" s="11"/>
      <c r="X15" s="11"/>
      <c r="Y15" s="11"/>
      <c r="AA15" s="15"/>
      <c r="AB15" s="15"/>
      <c r="AC15" s="15"/>
      <c r="AD15" s="15"/>
    </row>
    <row r="16" spans="1:30" ht="16.5" customHeight="1">
      <c r="A16" s="291" t="s">
        <v>84</v>
      </c>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row>
    <row r="17" spans="1:30" ht="16.5" customHeight="1">
      <c r="A17" s="270" t="s">
        <v>57</v>
      </c>
      <c r="B17" s="303"/>
      <c r="C17" s="303"/>
      <c r="D17" s="303"/>
      <c r="E17" s="271"/>
      <c r="F17" s="394"/>
      <c r="G17" s="395"/>
      <c r="H17" s="395"/>
      <c r="I17" s="395"/>
      <c r="J17" s="395"/>
      <c r="K17" s="395"/>
      <c r="L17" s="395"/>
      <c r="M17" s="395"/>
      <c r="N17" s="395"/>
      <c r="O17" s="395"/>
      <c r="P17" s="395"/>
      <c r="Q17" s="395"/>
      <c r="R17" s="395"/>
      <c r="S17" s="395"/>
      <c r="T17" s="395"/>
      <c r="U17" s="395"/>
      <c r="V17" s="395"/>
      <c r="W17" s="395"/>
      <c r="X17" s="395"/>
      <c r="Y17" s="396"/>
    </row>
    <row r="18" spans="1:30" ht="16.5" customHeight="1">
      <c r="A18" s="270" t="s">
        <v>15</v>
      </c>
      <c r="B18" s="303"/>
      <c r="C18" s="303"/>
      <c r="D18" s="303"/>
      <c r="E18" s="271"/>
      <c r="F18" s="394"/>
      <c r="G18" s="395"/>
      <c r="H18" s="395"/>
      <c r="I18" s="395"/>
      <c r="J18" s="395"/>
      <c r="K18" s="395"/>
      <c r="L18" s="395"/>
      <c r="M18" s="395"/>
      <c r="N18" s="395"/>
      <c r="O18" s="395"/>
      <c r="P18" s="395"/>
      <c r="Q18" s="395"/>
      <c r="R18" s="395"/>
      <c r="S18" s="395"/>
      <c r="T18" s="395"/>
      <c r="U18" s="395"/>
      <c r="V18" s="395"/>
      <c r="W18" s="395"/>
      <c r="X18" s="395"/>
      <c r="Y18" s="396"/>
    </row>
    <row r="19" spans="1:30" ht="16.5" customHeight="1">
      <c r="A19" s="285" t="s">
        <v>17</v>
      </c>
      <c r="B19" s="286"/>
      <c r="C19" s="286"/>
      <c r="D19" s="286"/>
      <c r="E19" s="287"/>
      <c r="F19" s="277"/>
      <c r="G19" s="278"/>
      <c r="H19" s="278"/>
      <c r="I19" s="278"/>
      <c r="J19" s="278"/>
      <c r="K19" s="278"/>
      <c r="L19" s="278"/>
      <c r="M19" s="278"/>
      <c r="N19" s="278"/>
      <c r="O19" s="278"/>
      <c r="P19" s="278"/>
      <c r="Q19" s="278"/>
      <c r="R19" s="278"/>
      <c r="S19" s="278"/>
      <c r="T19" s="278"/>
      <c r="U19" s="278"/>
      <c r="V19" s="278"/>
      <c r="W19" s="278"/>
      <c r="X19" s="278"/>
      <c r="Y19" s="279"/>
    </row>
    <row r="20" spans="1:30" ht="16.5" customHeight="1">
      <c r="A20" s="270" t="s">
        <v>151</v>
      </c>
      <c r="B20" s="303"/>
      <c r="C20" s="303"/>
      <c r="D20" s="303"/>
      <c r="E20" s="271"/>
      <c r="F20" s="394"/>
      <c r="G20" s="395"/>
      <c r="H20" s="395"/>
      <c r="I20" s="395"/>
      <c r="J20" s="395"/>
      <c r="K20" s="395"/>
      <c r="L20" s="395"/>
      <c r="M20" s="395"/>
      <c r="N20" s="395"/>
      <c r="O20" s="395"/>
      <c r="P20" s="395"/>
      <c r="Q20" s="395"/>
      <c r="R20" s="395"/>
      <c r="S20" s="395"/>
      <c r="T20" s="395"/>
      <c r="U20" s="395"/>
      <c r="V20" s="395"/>
      <c r="W20" s="395"/>
      <c r="X20" s="395"/>
      <c r="Y20" s="396"/>
    </row>
    <row r="21" spans="1:30" ht="16.5" customHeight="1">
      <c r="A21" s="354" t="s">
        <v>16</v>
      </c>
      <c r="B21" s="281"/>
      <c r="C21" s="281"/>
      <c r="D21" s="281"/>
      <c r="E21" s="281"/>
      <c r="F21" s="361" t="s">
        <v>113</v>
      </c>
      <c r="G21" s="362"/>
      <c r="H21" s="362"/>
      <c r="I21" s="362"/>
      <c r="J21" s="363"/>
      <c r="K21" s="30" t="s">
        <v>156</v>
      </c>
      <c r="L21" s="393"/>
      <c r="M21" s="393"/>
      <c r="N21" s="393"/>
      <c r="O21" s="393"/>
      <c r="P21" s="393"/>
      <c r="Q21" s="393"/>
      <c r="R21" s="393"/>
      <c r="S21" s="393"/>
      <c r="T21" s="393"/>
      <c r="U21" s="393"/>
      <c r="V21" s="393"/>
      <c r="W21" s="393"/>
      <c r="X21" s="393"/>
      <c r="Y21" s="393"/>
    </row>
    <row r="22" spans="1:30" ht="16.5" customHeight="1">
      <c r="A22" s="354"/>
      <c r="B22" s="281"/>
      <c r="C22" s="281"/>
      <c r="D22" s="281"/>
      <c r="E22" s="281"/>
      <c r="F22" s="355"/>
      <c r="G22" s="356"/>
      <c r="H22" s="356"/>
      <c r="I22" s="356"/>
      <c r="J22" s="356"/>
      <c r="K22" s="356"/>
      <c r="L22" s="356"/>
      <c r="M22" s="356"/>
      <c r="N22" s="356"/>
      <c r="O22" s="356"/>
      <c r="P22" s="356"/>
      <c r="Q22" s="356"/>
      <c r="R22" s="356"/>
      <c r="S22" s="356"/>
      <c r="T22" s="356"/>
      <c r="U22" s="356"/>
      <c r="V22" s="356"/>
      <c r="W22" s="356"/>
      <c r="X22" s="356"/>
      <c r="Y22" s="357"/>
    </row>
    <row r="23" spans="1:30" ht="16.5" customHeight="1">
      <c r="A23" s="281"/>
      <c r="B23" s="281"/>
      <c r="C23" s="281"/>
      <c r="D23" s="281"/>
      <c r="E23" s="281"/>
      <c r="F23" s="358"/>
      <c r="G23" s="359"/>
      <c r="H23" s="359"/>
      <c r="I23" s="359"/>
      <c r="J23" s="359"/>
      <c r="K23" s="359"/>
      <c r="L23" s="359"/>
      <c r="M23" s="359"/>
      <c r="N23" s="359"/>
      <c r="O23" s="359"/>
      <c r="P23" s="359"/>
      <c r="Q23" s="359"/>
      <c r="R23" s="359"/>
      <c r="S23" s="359"/>
      <c r="T23" s="359"/>
      <c r="U23" s="359"/>
      <c r="V23" s="359"/>
      <c r="W23" s="359"/>
      <c r="X23" s="359"/>
      <c r="Y23" s="360"/>
      <c r="AA23" s="15"/>
      <c r="AB23" s="15"/>
      <c r="AC23" s="18" t="s">
        <v>136</v>
      </c>
      <c r="AD23" s="18" t="s">
        <v>137</v>
      </c>
    </row>
    <row r="24" spans="1:30" ht="16.5" customHeight="1">
      <c r="A24" s="367" t="s">
        <v>130</v>
      </c>
      <c r="B24" s="368"/>
      <c r="C24" s="368"/>
      <c r="D24" s="368"/>
      <c r="E24" s="369"/>
      <c r="F24" s="312" t="s">
        <v>297</v>
      </c>
      <c r="G24" s="316"/>
      <c r="H24" s="316"/>
      <c r="I24" s="316"/>
      <c r="J24" s="373" t="s">
        <v>367</v>
      </c>
      <c r="K24" s="373"/>
      <c r="L24" s="373"/>
      <c r="M24" s="373"/>
      <c r="N24" s="373"/>
      <c r="O24" s="373"/>
      <c r="P24" s="373"/>
      <c r="Q24" s="373"/>
      <c r="R24" s="281" t="s">
        <v>131</v>
      </c>
      <c r="S24" s="281"/>
      <c r="T24" s="301" t="s">
        <v>416</v>
      </c>
      <c r="U24" s="302"/>
      <c r="V24" s="281" t="s">
        <v>132</v>
      </c>
      <c r="W24" s="281"/>
      <c r="X24" s="301" t="s">
        <v>416</v>
      </c>
      <c r="Y24" s="302"/>
      <c r="AA24" s="22"/>
      <c r="AB24" s="18" t="s">
        <v>158</v>
      </c>
      <c r="AC24" s="18" t="str">
        <f t="shared" ref="AC24:AC26" si="2">T24</f>
        <v>□</v>
      </c>
      <c r="AD24" s="18" t="str">
        <f t="shared" ref="AD24:AD26" si="3">X24</f>
        <v>□</v>
      </c>
    </row>
    <row r="25" spans="1:30">
      <c r="A25" s="367"/>
      <c r="B25" s="368"/>
      <c r="C25" s="368"/>
      <c r="D25" s="368"/>
      <c r="E25" s="369"/>
      <c r="F25" s="316" t="s">
        <v>362</v>
      </c>
      <c r="G25" s="316"/>
      <c r="H25" s="316"/>
      <c r="I25" s="316"/>
      <c r="J25" s="373" t="s">
        <v>367</v>
      </c>
      <c r="K25" s="373"/>
      <c r="L25" s="373"/>
      <c r="M25" s="373"/>
      <c r="N25" s="373"/>
      <c r="O25" s="373"/>
      <c r="P25" s="373"/>
      <c r="Q25" s="373"/>
      <c r="R25" s="281" t="s">
        <v>131</v>
      </c>
      <c r="S25" s="281"/>
      <c r="T25" s="301" t="s">
        <v>416</v>
      </c>
      <c r="U25" s="302"/>
      <c r="V25" s="281" t="s">
        <v>132</v>
      </c>
      <c r="W25" s="281"/>
      <c r="X25" s="301" t="s">
        <v>416</v>
      </c>
      <c r="Y25" s="302"/>
      <c r="AA25" s="22"/>
      <c r="AB25" s="18" t="s">
        <v>363</v>
      </c>
      <c r="AC25" s="18" t="str">
        <f t="shared" si="2"/>
        <v>□</v>
      </c>
      <c r="AD25" s="18" t="str">
        <f t="shared" si="3"/>
        <v>□</v>
      </c>
    </row>
    <row r="26" spans="1:30">
      <c r="A26" s="370"/>
      <c r="B26" s="371"/>
      <c r="C26" s="371"/>
      <c r="D26" s="371"/>
      <c r="E26" s="372"/>
      <c r="F26" s="316" t="s">
        <v>415</v>
      </c>
      <c r="G26" s="316"/>
      <c r="H26" s="316"/>
      <c r="I26" s="316"/>
      <c r="J26" s="373" t="s">
        <v>367</v>
      </c>
      <c r="K26" s="373"/>
      <c r="L26" s="373"/>
      <c r="M26" s="373"/>
      <c r="N26" s="373"/>
      <c r="O26" s="373"/>
      <c r="P26" s="373"/>
      <c r="Q26" s="373"/>
      <c r="R26" s="281" t="s">
        <v>131</v>
      </c>
      <c r="S26" s="281"/>
      <c r="T26" s="374" t="s">
        <v>416</v>
      </c>
      <c r="U26" s="375"/>
      <c r="V26" s="281" t="s">
        <v>132</v>
      </c>
      <c r="W26" s="281"/>
      <c r="X26" s="374" t="s">
        <v>416</v>
      </c>
      <c r="Y26" s="375"/>
      <c r="AA26" s="23"/>
      <c r="AB26" s="18" t="s">
        <v>364</v>
      </c>
      <c r="AC26" s="18" t="str">
        <f t="shared" si="2"/>
        <v>□</v>
      </c>
      <c r="AD26" s="18" t="str">
        <f t="shared" si="3"/>
        <v>□</v>
      </c>
    </row>
    <row r="27" spans="1:30">
      <c r="A27" s="13"/>
      <c r="B27" s="13"/>
      <c r="C27" s="13"/>
      <c r="D27" s="13"/>
      <c r="E27" s="13"/>
      <c r="F27" s="11"/>
      <c r="G27" s="11"/>
      <c r="H27" s="11"/>
      <c r="I27" s="11"/>
      <c r="J27" s="63"/>
      <c r="K27" s="63"/>
      <c r="L27" s="63"/>
      <c r="M27" s="63"/>
      <c r="N27" s="63"/>
      <c r="O27" s="63"/>
      <c r="P27" s="63"/>
      <c r="Q27" s="63"/>
      <c r="R27" s="11"/>
      <c r="S27" s="11"/>
      <c r="T27" s="11"/>
      <c r="U27" s="11"/>
      <c r="V27" s="11"/>
      <c r="W27" s="11"/>
      <c r="X27" s="11"/>
      <c r="Y27" s="11"/>
      <c r="AA27" s="15"/>
      <c r="AB27" s="15"/>
      <c r="AC27" s="15"/>
      <c r="AD27" s="15"/>
    </row>
    <row r="28" spans="1:30" ht="16.5" customHeight="1">
      <c r="A28" s="291" t="s">
        <v>85</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row>
    <row r="29" spans="1:30">
      <c r="A29" s="270" t="s">
        <v>57</v>
      </c>
      <c r="B29" s="303"/>
      <c r="C29" s="303"/>
      <c r="D29" s="303"/>
      <c r="E29" s="271"/>
      <c r="F29" s="394"/>
      <c r="G29" s="395"/>
      <c r="H29" s="395"/>
      <c r="I29" s="395"/>
      <c r="J29" s="395"/>
      <c r="K29" s="395"/>
      <c r="L29" s="395"/>
      <c r="M29" s="395"/>
      <c r="N29" s="395"/>
      <c r="O29" s="395"/>
      <c r="P29" s="395"/>
      <c r="Q29" s="395"/>
      <c r="R29" s="395"/>
      <c r="S29" s="395"/>
      <c r="T29" s="395"/>
      <c r="U29" s="395"/>
      <c r="V29" s="395"/>
      <c r="W29" s="395"/>
      <c r="X29" s="395"/>
      <c r="Y29" s="396"/>
    </row>
    <row r="30" spans="1:30">
      <c r="A30" s="270" t="s">
        <v>15</v>
      </c>
      <c r="B30" s="303"/>
      <c r="C30" s="303"/>
      <c r="D30" s="303"/>
      <c r="E30" s="271"/>
      <c r="F30" s="394"/>
      <c r="G30" s="395"/>
      <c r="H30" s="395"/>
      <c r="I30" s="395"/>
      <c r="J30" s="395"/>
      <c r="K30" s="395"/>
      <c r="L30" s="395"/>
      <c r="M30" s="395"/>
      <c r="N30" s="395"/>
      <c r="O30" s="395"/>
      <c r="P30" s="395"/>
      <c r="Q30" s="395"/>
      <c r="R30" s="395"/>
      <c r="S30" s="395"/>
      <c r="T30" s="395"/>
      <c r="U30" s="395"/>
      <c r="V30" s="395"/>
      <c r="W30" s="395"/>
      <c r="X30" s="395"/>
      <c r="Y30" s="396"/>
    </row>
    <row r="31" spans="1:30">
      <c r="A31" s="285" t="s">
        <v>17</v>
      </c>
      <c r="B31" s="286"/>
      <c r="C31" s="286"/>
      <c r="D31" s="286"/>
      <c r="E31" s="287"/>
      <c r="F31" s="277"/>
      <c r="G31" s="278"/>
      <c r="H31" s="278"/>
      <c r="I31" s="278"/>
      <c r="J31" s="278"/>
      <c r="K31" s="278"/>
      <c r="L31" s="278"/>
      <c r="M31" s="278"/>
      <c r="N31" s="278"/>
      <c r="O31" s="278"/>
      <c r="P31" s="278"/>
      <c r="Q31" s="278"/>
      <c r="R31" s="278"/>
      <c r="S31" s="278"/>
      <c r="T31" s="278"/>
      <c r="U31" s="278"/>
      <c r="V31" s="278"/>
      <c r="W31" s="278"/>
      <c r="X31" s="278"/>
      <c r="Y31" s="279"/>
    </row>
    <row r="32" spans="1:30">
      <c r="A32" s="270" t="s">
        <v>151</v>
      </c>
      <c r="B32" s="303"/>
      <c r="C32" s="303"/>
      <c r="D32" s="303"/>
      <c r="E32" s="271"/>
      <c r="F32" s="394"/>
      <c r="G32" s="395"/>
      <c r="H32" s="395"/>
      <c r="I32" s="395"/>
      <c r="J32" s="395"/>
      <c r="K32" s="395"/>
      <c r="L32" s="395"/>
      <c r="M32" s="395"/>
      <c r="N32" s="395"/>
      <c r="O32" s="395"/>
      <c r="P32" s="395"/>
      <c r="Q32" s="395"/>
      <c r="R32" s="395"/>
      <c r="S32" s="395"/>
      <c r="T32" s="395"/>
      <c r="U32" s="395"/>
      <c r="V32" s="395"/>
      <c r="W32" s="395"/>
      <c r="X32" s="395"/>
      <c r="Y32" s="396"/>
    </row>
    <row r="33" spans="1:30">
      <c r="A33" s="354" t="s">
        <v>16</v>
      </c>
      <c r="B33" s="281"/>
      <c r="C33" s="281"/>
      <c r="D33" s="281"/>
      <c r="E33" s="281"/>
      <c r="F33" s="361" t="s">
        <v>113</v>
      </c>
      <c r="G33" s="362"/>
      <c r="H33" s="362"/>
      <c r="I33" s="362"/>
      <c r="J33" s="363"/>
      <c r="K33" s="30" t="s">
        <v>156</v>
      </c>
      <c r="L33" s="393"/>
      <c r="M33" s="393"/>
      <c r="N33" s="393"/>
      <c r="O33" s="393"/>
      <c r="P33" s="393"/>
      <c r="Q33" s="393"/>
      <c r="R33" s="393"/>
      <c r="S33" s="393"/>
      <c r="T33" s="393"/>
      <c r="U33" s="393"/>
      <c r="V33" s="393"/>
      <c r="W33" s="393"/>
      <c r="X33" s="393"/>
      <c r="Y33" s="393"/>
    </row>
    <row r="34" spans="1:30">
      <c r="A34" s="354"/>
      <c r="B34" s="281"/>
      <c r="C34" s="281"/>
      <c r="D34" s="281"/>
      <c r="E34" s="281"/>
      <c r="F34" s="355"/>
      <c r="G34" s="356"/>
      <c r="H34" s="356"/>
      <c r="I34" s="356"/>
      <c r="J34" s="356"/>
      <c r="K34" s="356"/>
      <c r="L34" s="356"/>
      <c r="M34" s="356"/>
      <c r="N34" s="356"/>
      <c r="O34" s="356"/>
      <c r="P34" s="356"/>
      <c r="Q34" s="356"/>
      <c r="R34" s="356"/>
      <c r="S34" s="356"/>
      <c r="T34" s="356"/>
      <c r="U34" s="356"/>
      <c r="V34" s="356"/>
      <c r="W34" s="356"/>
      <c r="X34" s="356"/>
      <c r="Y34" s="357"/>
    </row>
    <row r="35" spans="1:30">
      <c r="A35" s="281"/>
      <c r="B35" s="281"/>
      <c r="C35" s="281"/>
      <c r="D35" s="281"/>
      <c r="E35" s="281"/>
      <c r="F35" s="358"/>
      <c r="G35" s="359"/>
      <c r="H35" s="359"/>
      <c r="I35" s="359"/>
      <c r="J35" s="359"/>
      <c r="K35" s="359"/>
      <c r="L35" s="359"/>
      <c r="M35" s="359"/>
      <c r="N35" s="359"/>
      <c r="O35" s="359"/>
      <c r="P35" s="359"/>
      <c r="Q35" s="359"/>
      <c r="R35" s="359"/>
      <c r="S35" s="359"/>
      <c r="T35" s="359"/>
      <c r="U35" s="359"/>
      <c r="V35" s="359"/>
      <c r="W35" s="359"/>
      <c r="X35" s="359"/>
      <c r="Y35" s="360"/>
      <c r="AA35" s="15"/>
      <c r="AB35" s="15"/>
      <c r="AC35" s="18" t="s">
        <v>136</v>
      </c>
      <c r="AD35" s="18" t="s">
        <v>137</v>
      </c>
    </row>
    <row r="36" spans="1:30" ht="15.75" customHeight="1">
      <c r="A36" s="367" t="s">
        <v>130</v>
      </c>
      <c r="B36" s="368"/>
      <c r="C36" s="368"/>
      <c r="D36" s="368"/>
      <c r="E36" s="369"/>
      <c r="F36" s="312" t="s">
        <v>297</v>
      </c>
      <c r="G36" s="316"/>
      <c r="H36" s="316"/>
      <c r="I36" s="316"/>
      <c r="J36" s="373" t="s">
        <v>367</v>
      </c>
      <c r="K36" s="373"/>
      <c r="L36" s="373"/>
      <c r="M36" s="373"/>
      <c r="N36" s="373"/>
      <c r="O36" s="373"/>
      <c r="P36" s="373"/>
      <c r="Q36" s="373"/>
      <c r="R36" s="281" t="s">
        <v>131</v>
      </c>
      <c r="S36" s="281"/>
      <c r="T36" s="301" t="s">
        <v>416</v>
      </c>
      <c r="U36" s="302"/>
      <c r="V36" s="281" t="s">
        <v>132</v>
      </c>
      <c r="W36" s="281"/>
      <c r="X36" s="301" t="s">
        <v>416</v>
      </c>
      <c r="Y36" s="302"/>
      <c r="AA36" s="22"/>
      <c r="AB36" s="18" t="s">
        <v>158</v>
      </c>
      <c r="AC36" s="18" t="str">
        <f t="shared" ref="AC36:AC38" si="4">T36</f>
        <v>□</v>
      </c>
      <c r="AD36" s="18" t="str">
        <f t="shared" ref="AD36:AD38" si="5">X36</f>
        <v>□</v>
      </c>
    </row>
    <row r="37" spans="1:30">
      <c r="A37" s="367"/>
      <c r="B37" s="368"/>
      <c r="C37" s="368"/>
      <c r="D37" s="368"/>
      <c r="E37" s="369"/>
      <c r="F37" s="316" t="s">
        <v>362</v>
      </c>
      <c r="G37" s="316"/>
      <c r="H37" s="316"/>
      <c r="I37" s="316"/>
      <c r="J37" s="373" t="s">
        <v>367</v>
      </c>
      <c r="K37" s="373"/>
      <c r="L37" s="373"/>
      <c r="M37" s="373"/>
      <c r="N37" s="373"/>
      <c r="O37" s="373"/>
      <c r="P37" s="373"/>
      <c r="Q37" s="373"/>
      <c r="R37" s="281" t="s">
        <v>131</v>
      </c>
      <c r="S37" s="281"/>
      <c r="T37" s="301" t="s">
        <v>416</v>
      </c>
      <c r="U37" s="302"/>
      <c r="V37" s="281" t="s">
        <v>132</v>
      </c>
      <c r="W37" s="281"/>
      <c r="X37" s="301" t="s">
        <v>416</v>
      </c>
      <c r="Y37" s="302"/>
      <c r="AA37" s="22"/>
      <c r="AB37" s="18" t="s">
        <v>363</v>
      </c>
      <c r="AC37" s="18" t="str">
        <f t="shared" si="4"/>
        <v>□</v>
      </c>
      <c r="AD37" s="18" t="str">
        <f t="shared" si="5"/>
        <v>□</v>
      </c>
    </row>
    <row r="38" spans="1:30">
      <c r="A38" s="370"/>
      <c r="B38" s="371"/>
      <c r="C38" s="371"/>
      <c r="D38" s="371"/>
      <c r="E38" s="372"/>
      <c r="F38" s="316" t="s">
        <v>415</v>
      </c>
      <c r="G38" s="316"/>
      <c r="H38" s="316"/>
      <c r="I38" s="316"/>
      <c r="J38" s="373" t="s">
        <v>367</v>
      </c>
      <c r="K38" s="373"/>
      <c r="L38" s="373"/>
      <c r="M38" s="373"/>
      <c r="N38" s="373"/>
      <c r="O38" s="373"/>
      <c r="P38" s="373"/>
      <c r="Q38" s="373"/>
      <c r="R38" s="281" t="s">
        <v>131</v>
      </c>
      <c r="S38" s="281"/>
      <c r="T38" s="374" t="s">
        <v>416</v>
      </c>
      <c r="U38" s="375"/>
      <c r="V38" s="281" t="s">
        <v>132</v>
      </c>
      <c r="W38" s="281"/>
      <c r="X38" s="374" t="s">
        <v>416</v>
      </c>
      <c r="Y38" s="375"/>
      <c r="AA38" s="23"/>
      <c r="AB38" s="18" t="s">
        <v>364</v>
      </c>
      <c r="AC38" s="18" t="str">
        <f t="shared" si="4"/>
        <v>□</v>
      </c>
      <c r="AD38" s="18" t="str">
        <f t="shared" si="5"/>
        <v>□</v>
      </c>
    </row>
    <row r="39" spans="1:30">
      <c r="A39" s="13"/>
      <c r="B39" s="13"/>
      <c r="C39" s="13"/>
      <c r="D39" s="13"/>
      <c r="E39" s="13"/>
      <c r="F39" s="31"/>
      <c r="G39" s="31"/>
      <c r="H39" s="31"/>
      <c r="I39" s="31"/>
      <c r="R39" s="11"/>
      <c r="S39" s="11"/>
      <c r="T39" s="11"/>
      <c r="U39" s="11"/>
      <c r="V39" s="11"/>
      <c r="W39" s="11"/>
      <c r="X39" s="11"/>
      <c r="Y39" s="11"/>
      <c r="AA39" s="15"/>
      <c r="AB39" s="15"/>
      <c r="AC39" s="15"/>
      <c r="AD39" s="15"/>
    </row>
    <row r="40" spans="1:30">
      <c r="A40" s="291" t="s">
        <v>86</v>
      </c>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row>
    <row r="41" spans="1:30">
      <c r="A41" s="270" t="s">
        <v>57</v>
      </c>
      <c r="B41" s="303"/>
      <c r="C41" s="303"/>
      <c r="D41" s="303"/>
      <c r="E41" s="271"/>
      <c r="F41" s="394"/>
      <c r="G41" s="395"/>
      <c r="H41" s="395"/>
      <c r="I41" s="395"/>
      <c r="J41" s="395"/>
      <c r="K41" s="395"/>
      <c r="L41" s="395"/>
      <c r="M41" s="395"/>
      <c r="N41" s="395"/>
      <c r="O41" s="395"/>
      <c r="P41" s="395"/>
      <c r="Q41" s="395"/>
      <c r="R41" s="395"/>
      <c r="S41" s="395"/>
      <c r="T41" s="395"/>
      <c r="U41" s="395"/>
      <c r="V41" s="395"/>
      <c r="W41" s="395"/>
      <c r="X41" s="395"/>
      <c r="Y41" s="396"/>
    </row>
    <row r="42" spans="1:30">
      <c r="A42" s="270" t="s">
        <v>15</v>
      </c>
      <c r="B42" s="303"/>
      <c r="C42" s="303"/>
      <c r="D42" s="303"/>
      <c r="E42" s="271"/>
      <c r="F42" s="394"/>
      <c r="G42" s="395"/>
      <c r="H42" s="395"/>
      <c r="I42" s="395"/>
      <c r="J42" s="395"/>
      <c r="K42" s="395"/>
      <c r="L42" s="395"/>
      <c r="M42" s="395"/>
      <c r="N42" s="395"/>
      <c r="O42" s="395"/>
      <c r="P42" s="395"/>
      <c r="Q42" s="395"/>
      <c r="R42" s="395"/>
      <c r="S42" s="395"/>
      <c r="T42" s="395"/>
      <c r="U42" s="395"/>
      <c r="V42" s="395"/>
      <c r="W42" s="395"/>
      <c r="X42" s="395"/>
      <c r="Y42" s="396"/>
    </row>
    <row r="43" spans="1:30">
      <c r="A43" s="285" t="s">
        <v>17</v>
      </c>
      <c r="B43" s="286"/>
      <c r="C43" s="286"/>
      <c r="D43" s="286"/>
      <c r="E43" s="287"/>
      <c r="F43" s="277"/>
      <c r="G43" s="278"/>
      <c r="H43" s="278"/>
      <c r="I43" s="278"/>
      <c r="J43" s="278"/>
      <c r="K43" s="278"/>
      <c r="L43" s="278"/>
      <c r="M43" s="278"/>
      <c r="N43" s="278"/>
      <c r="O43" s="278"/>
      <c r="P43" s="278"/>
      <c r="Q43" s="278"/>
      <c r="R43" s="278"/>
      <c r="S43" s="278"/>
      <c r="T43" s="278"/>
      <c r="U43" s="278"/>
      <c r="V43" s="278"/>
      <c r="W43" s="278"/>
      <c r="X43" s="278"/>
      <c r="Y43" s="279"/>
    </row>
    <row r="44" spans="1:30">
      <c r="A44" s="270" t="s">
        <v>151</v>
      </c>
      <c r="B44" s="303"/>
      <c r="C44" s="303"/>
      <c r="D44" s="303"/>
      <c r="E44" s="271"/>
      <c r="F44" s="394"/>
      <c r="G44" s="395"/>
      <c r="H44" s="395"/>
      <c r="I44" s="395"/>
      <c r="J44" s="395"/>
      <c r="K44" s="395"/>
      <c r="L44" s="395"/>
      <c r="M44" s="395"/>
      <c r="N44" s="395"/>
      <c r="O44" s="395"/>
      <c r="P44" s="395"/>
      <c r="Q44" s="395"/>
      <c r="R44" s="395"/>
      <c r="S44" s="395"/>
      <c r="T44" s="395"/>
      <c r="U44" s="395"/>
      <c r="V44" s="395"/>
      <c r="W44" s="395"/>
      <c r="X44" s="395"/>
      <c r="Y44" s="396"/>
    </row>
    <row r="45" spans="1:30">
      <c r="A45" s="354" t="s">
        <v>16</v>
      </c>
      <c r="B45" s="281"/>
      <c r="C45" s="281"/>
      <c r="D45" s="281"/>
      <c r="E45" s="281"/>
      <c r="F45" s="361" t="s">
        <v>113</v>
      </c>
      <c r="G45" s="362"/>
      <c r="H45" s="362"/>
      <c r="I45" s="362"/>
      <c r="J45" s="363"/>
      <c r="K45" s="30" t="s">
        <v>156</v>
      </c>
      <c r="L45" s="393"/>
      <c r="M45" s="393"/>
      <c r="N45" s="393"/>
      <c r="O45" s="393"/>
      <c r="P45" s="393"/>
      <c r="Q45" s="393"/>
      <c r="R45" s="393"/>
      <c r="S45" s="393"/>
      <c r="T45" s="393"/>
      <c r="U45" s="393"/>
      <c r="V45" s="393"/>
      <c r="W45" s="393"/>
      <c r="X45" s="393"/>
      <c r="Y45" s="393"/>
    </row>
    <row r="46" spans="1:30">
      <c r="A46" s="354"/>
      <c r="B46" s="281"/>
      <c r="C46" s="281"/>
      <c r="D46" s="281"/>
      <c r="E46" s="281"/>
      <c r="F46" s="355"/>
      <c r="G46" s="356"/>
      <c r="H46" s="356"/>
      <c r="I46" s="356"/>
      <c r="J46" s="356"/>
      <c r="K46" s="356"/>
      <c r="L46" s="356"/>
      <c r="M46" s="356"/>
      <c r="N46" s="356"/>
      <c r="O46" s="356"/>
      <c r="P46" s="356"/>
      <c r="Q46" s="356"/>
      <c r="R46" s="356"/>
      <c r="S46" s="356"/>
      <c r="T46" s="356"/>
      <c r="U46" s="356"/>
      <c r="V46" s="356"/>
      <c r="W46" s="356"/>
      <c r="X46" s="356"/>
      <c r="Y46" s="357"/>
    </row>
    <row r="47" spans="1:30">
      <c r="A47" s="281"/>
      <c r="B47" s="281"/>
      <c r="C47" s="281"/>
      <c r="D47" s="281"/>
      <c r="E47" s="281"/>
      <c r="F47" s="358"/>
      <c r="G47" s="359"/>
      <c r="H47" s="359"/>
      <c r="I47" s="359"/>
      <c r="J47" s="359"/>
      <c r="K47" s="359"/>
      <c r="L47" s="359"/>
      <c r="M47" s="359"/>
      <c r="N47" s="359"/>
      <c r="O47" s="359"/>
      <c r="P47" s="359"/>
      <c r="Q47" s="359"/>
      <c r="R47" s="359"/>
      <c r="S47" s="359"/>
      <c r="T47" s="359"/>
      <c r="U47" s="359"/>
      <c r="V47" s="359"/>
      <c r="W47" s="359"/>
      <c r="X47" s="359"/>
      <c r="Y47" s="360"/>
      <c r="AA47" s="15"/>
      <c r="AB47" s="15"/>
      <c r="AC47" s="18" t="s">
        <v>136</v>
      </c>
      <c r="AD47" s="18" t="s">
        <v>137</v>
      </c>
    </row>
    <row r="48" spans="1:30" ht="15.75" customHeight="1">
      <c r="A48" s="367" t="s">
        <v>130</v>
      </c>
      <c r="B48" s="368"/>
      <c r="C48" s="368"/>
      <c r="D48" s="368"/>
      <c r="E48" s="369"/>
      <c r="F48" s="312" t="s">
        <v>297</v>
      </c>
      <c r="G48" s="316"/>
      <c r="H48" s="316"/>
      <c r="I48" s="316"/>
      <c r="J48" s="373" t="s">
        <v>367</v>
      </c>
      <c r="K48" s="373"/>
      <c r="L48" s="373"/>
      <c r="M48" s="373"/>
      <c r="N48" s="373"/>
      <c r="O48" s="373"/>
      <c r="P48" s="373"/>
      <c r="Q48" s="373"/>
      <c r="R48" s="281" t="s">
        <v>131</v>
      </c>
      <c r="S48" s="281"/>
      <c r="T48" s="301" t="s">
        <v>416</v>
      </c>
      <c r="U48" s="302"/>
      <c r="V48" s="281" t="s">
        <v>132</v>
      </c>
      <c r="W48" s="281"/>
      <c r="X48" s="301" t="s">
        <v>416</v>
      </c>
      <c r="Y48" s="302"/>
      <c r="AA48" s="22"/>
      <c r="AB48" s="18" t="s">
        <v>158</v>
      </c>
      <c r="AC48" s="18" t="str">
        <f t="shared" ref="AC48:AC50" si="6">T48</f>
        <v>□</v>
      </c>
      <c r="AD48" s="18" t="str">
        <f t="shared" ref="AD48:AD50" si="7">X48</f>
        <v>□</v>
      </c>
    </row>
    <row r="49" spans="1:30">
      <c r="A49" s="367"/>
      <c r="B49" s="368"/>
      <c r="C49" s="368"/>
      <c r="D49" s="368"/>
      <c r="E49" s="369"/>
      <c r="F49" s="316" t="s">
        <v>362</v>
      </c>
      <c r="G49" s="316"/>
      <c r="H49" s="316"/>
      <c r="I49" s="316"/>
      <c r="J49" s="373" t="s">
        <v>367</v>
      </c>
      <c r="K49" s="373"/>
      <c r="L49" s="373"/>
      <c r="M49" s="373"/>
      <c r="N49" s="373"/>
      <c r="O49" s="373"/>
      <c r="P49" s="373"/>
      <c r="Q49" s="373"/>
      <c r="R49" s="281" t="s">
        <v>131</v>
      </c>
      <c r="S49" s="281"/>
      <c r="T49" s="301" t="s">
        <v>416</v>
      </c>
      <c r="U49" s="302"/>
      <c r="V49" s="281" t="s">
        <v>132</v>
      </c>
      <c r="W49" s="281"/>
      <c r="X49" s="301" t="s">
        <v>416</v>
      </c>
      <c r="Y49" s="302"/>
      <c r="AA49" s="22"/>
      <c r="AB49" s="18" t="s">
        <v>363</v>
      </c>
      <c r="AC49" s="18" t="str">
        <f t="shared" si="6"/>
        <v>□</v>
      </c>
      <c r="AD49" s="18" t="str">
        <f t="shared" si="7"/>
        <v>□</v>
      </c>
    </row>
    <row r="50" spans="1:30">
      <c r="A50" s="370"/>
      <c r="B50" s="371"/>
      <c r="C50" s="371"/>
      <c r="D50" s="371"/>
      <c r="E50" s="372"/>
      <c r="F50" s="316" t="s">
        <v>415</v>
      </c>
      <c r="G50" s="316"/>
      <c r="H50" s="316"/>
      <c r="I50" s="316"/>
      <c r="J50" s="373" t="s">
        <v>367</v>
      </c>
      <c r="K50" s="373"/>
      <c r="L50" s="373"/>
      <c r="M50" s="373"/>
      <c r="N50" s="373"/>
      <c r="O50" s="373"/>
      <c r="P50" s="373"/>
      <c r="Q50" s="373"/>
      <c r="R50" s="281" t="s">
        <v>131</v>
      </c>
      <c r="S50" s="281"/>
      <c r="T50" s="374" t="s">
        <v>416</v>
      </c>
      <c r="U50" s="375"/>
      <c r="V50" s="281" t="s">
        <v>132</v>
      </c>
      <c r="W50" s="281"/>
      <c r="X50" s="374" t="s">
        <v>416</v>
      </c>
      <c r="Y50" s="375"/>
      <c r="AA50" s="23"/>
      <c r="AB50" s="18" t="s">
        <v>364</v>
      </c>
      <c r="AC50" s="18" t="str">
        <f t="shared" si="6"/>
        <v>□</v>
      </c>
      <c r="AD50" s="18"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s>
  <phoneticPr fontId="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70866141732283472" top="0.74803149606299213" bottom="0.74803149606299213" header="0.31496062992125984" footer="0.31496062992125984"/>
  <pageSetup paperSize="9" scale="89" orientation="portrait" r:id="rId1"/>
  <headerFooter>
    <oddFooter>&amp;Lsf08Cb2_t1</oddFooter>
  </headerFooter>
  <rowBreaks count="1" manualBreakCount="1">
    <brk id="39" max="2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80" zoomScaleNormal="100" zoomScaleSheetLayoutView="80" workbookViewId="0">
      <selection activeCell="AR56" sqref="AR56"/>
    </sheetView>
  </sheetViews>
  <sheetFormatPr defaultColWidth="3.08203125" defaultRowHeight="15"/>
  <cols>
    <col min="1" max="24" width="3.08203125" style="1"/>
    <col min="25" max="25" width="3.08203125" style="1" customWidth="1"/>
    <col min="26" max="16384" width="3.08203125" style="1"/>
  </cols>
  <sheetData>
    <row r="1" spans="1:25">
      <c r="A1" s="347" t="s">
        <v>317</v>
      </c>
      <c r="B1" s="347"/>
      <c r="C1" s="347"/>
      <c r="D1" s="347"/>
      <c r="E1" s="347"/>
      <c r="F1" s="347"/>
      <c r="G1" s="347"/>
      <c r="H1" s="347"/>
      <c r="I1" s="347"/>
      <c r="J1" s="347"/>
      <c r="K1" s="347"/>
      <c r="L1" s="347"/>
      <c r="M1" s="347"/>
      <c r="N1" s="347"/>
      <c r="O1" s="347"/>
      <c r="P1" s="347"/>
      <c r="Q1" s="347"/>
      <c r="R1" s="347"/>
      <c r="S1" s="347"/>
      <c r="T1" s="347"/>
      <c r="U1" s="347"/>
      <c r="V1" s="347"/>
      <c r="W1" s="347"/>
      <c r="X1" s="347"/>
      <c r="Y1" s="347"/>
    </row>
    <row r="2" spans="1:25">
      <c r="A2" s="291" t="s">
        <v>373</v>
      </c>
      <c r="B2" s="291"/>
      <c r="C2" s="291"/>
      <c r="D2" s="291"/>
      <c r="E2" s="291"/>
      <c r="F2" s="291"/>
      <c r="G2" s="291"/>
      <c r="H2" s="291"/>
      <c r="I2" s="291"/>
      <c r="J2" s="291"/>
      <c r="K2" s="291"/>
      <c r="L2" s="291"/>
      <c r="M2" s="291"/>
      <c r="N2" s="291"/>
      <c r="O2" s="291"/>
      <c r="P2" s="291"/>
      <c r="Q2" s="291"/>
      <c r="R2" s="291"/>
      <c r="S2" s="291"/>
      <c r="T2" s="291"/>
      <c r="U2" s="291"/>
      <c r="V2" s="291"/>
      <c r="W2" s="291"/>
      <c r="X2" s="291"/>
      <c r="Y2" s="291"/>
    </row>
    <row r="3" spans="1:25">
      <c r="A3" s="292"/>
      <c r="B3" s="292"/>
      <c r="C3" s="292"/>
      <c r="D3" s="292"/>
      <c r="E3" s="292"/>
      <c r="F3" s="292"/>
      <c r="G3" s="292"/>
      <c r="H3" s="292"/>
      <c r="I3" s="292"/>
      <c r="J3" s="292"/>
      <c r="K3" s="292"/>
      <c r="L3" s="292"/>
      <c r="M3" s="292"/>
      <c r="N3" s="292"/>
      <c r="O3" s="292"/>
      <c r="P3" s="292"/>
      <c r="Q3" s="292"/>
      <c r="R3" s="292"/>
      <c r="S3" s="292"/>
      <c r="T3" s="292"/>
      <c r="U3" s="292"/>
      <c r="V3" s="292"/>
      <c r="W3" s="292"/>
      <c r="X3" s="292"/>
      <c r="Y3" s="292"/>
    </row>
    <row r="4" spans="1:25">
      <c r="A4" s="399" t="s">
        <v>133</v>
      </c>
      <c r="B4" s="395"/>
      <c r="C4" s="395"/>
      <c r="D4" s="395"/>
      <c r="E4" s="395"/>
      <c r="F4" s="395"/>
      <c r="G4" s="395"/>
      <c r="H4" s="395"/>
      <c r="I4" s="395"/>
      <c r="J4" s="395"/>
      <c r="K4" s="395"/>
      <c r="L4" s="395"/>
      <c r="M4" s="395"/>
      <c r="N4" s="395"/>
      <c r="O4" s="395"/>
      <c r="P4" s="395"/>
      <c r="Q4" s="395"/>
      <c r="R4" s="395"/>
      <c r="S4" s="395"/>
      <c r="T4" s="395"/>
      <c r="U4" s="395"/>
      <c r="V4" s="395"/>
      <c r="W4" s="395"/>
      <c r="X4" s="395"/>
      <c r="Y4" s="396"/>
    </row>
    <row r="5" spans="1:25">
      <c r="A5" s="400"/>
      <c r="B5" s="401"/>
      <c r="C5" s="401"/>
      <c r="D5" s="401"/>
      <c r="E5" s="401"/>
      <c r="F5" s="401"/>
      <c r="G5" s="401"/>
      <c r="H5" s="401"/>
      <c r="I5" s="401"/>
      <c r="J5" s="401"/>
      <c r="K5" s="401"/>
      <c r="L5" s="401"/>
      <c r="M5" s="401"/>
      <c r="N5" s="401"/>
      <c r="O5" s="401"/>
      <c r="P5" s="401"/>
      <c r="Q5" s="401"/>
      <c r="R5" s="401"/>
      <c r="S5" s="401"/>
      <c r="T5" s="401"/>
      <c r="U5" s="401"/>
      <c r="V5" s="401"/>
      <c r="W5" s="401"/>
      <c r="X5" s="401"/>
      <c r="Y5" s="402"/>
    </row>
    <row r="6" spans="1:25">
      <c r="A6" s="400"/>
      <c r="B6" s="401"/>
      <c r="C6" s="401"/>
      <c r="D6" s="401"/>
      <c r="E6" s="401"/>
      <c r="F6" s="401"/>
      <c r="G6" s="401"/>
      <c r="H6" s="401"/>
      <c r="I6" s="401"/>
      <c r="J6" s="401"/>
      <c r="K6" s="401"/>
      <c r="L6" s="401"/>
      <c r="M6" s="401"/>
      <c r="N6" s="401"/>
      <c r="O6" s="401"/>
      <c r="P6" s="401"/>
      <c r="Q6" s="401"/>
      <c r="R6" s="401"/>
      <c r="S6" s="401"/>
      <c r="T6" s="401"/>
      <c r="U6" s="401"/>
      <c r="V6" s="401"/>
      <c r="W6" s="401"/>
      <c r="X6" s="401"/>
      <c r="Y6" s="402"/>
    </row>
    <row r="7" spans="1:25">
      <c r="A7" s="400"/>
      <c r="B7" s="401"/>
      <c r="C7" s="401"/>
      <c r="D7" s="401"/>
      <c r="E7" s="401"/>
      <c r="F7" s="401"/>
      <c r="G7" s="401"/>
      <c r="H7" s="401"/>
      <c r="I7" s="401"/>
      <c r="J7" s="401"/>
      <c r="K7" s="401"/>
      <c r="L7" s="401"/>
      <c r="M7" s="401"/>
      <c r="N7" s="401"/>
      <c r="O7" s="401"/>
      <c r="P7" s="401"/>
      <c r="Q7" s="401"/>
      <c r="R7" s="401"/>
      <c r="S7" s="401"/>
      <c r="T7" s="401"/>
      <c r="U7" s="401"/>
      <c r="V7" s="401"/>
      <c r="W7" s="401"/>
      <c r="X7" s="401"/>
      <c r="Y7" s="402"/>
    </row>
    <row r="8" spans="1:25">
      <c r="A8" s="400"/>
      <c r="B8" s="401"/>
      <c r="C8" s="401"/>
      <c r="D8" s="401"/>
      <c r="E8" s="401"/>
      <c r="F8" s="401"/>
      <c r="G8" s="401"/>
      <c r="H8" s="401"/>
      <c r="I8" s="401"/>
      <c r="J8" s="401"/>
      <c r="K8" s="401"/>
      <c r="L8" s="401"/>
      <c r="M8" s="401"/>
      <c r="N8" s="401"/>
      <c r="O8" s="401"/>
      <c r="P8" s="401"/>
      <c r="Q8" s="401"/>
      <c r="R8" s="401"/>
      <c r="S8" s="401"/>
      <c r="T8" s="401"/>
      <c r="U8" s="401"/>
      <c r="V8" s="401"/>
      <c r="W8" s="401"/>
      <c r="X8" s="401"/>
      <c r="Y8" s="402"/>
    </row>
    <row r="9" spans="1:25">
      <c r="A9" s="400"/>
      <c r="B9" s="401"/>
      <c r="C9" s="401"/>
      <c r="D9" s="401"/>
      <c r="E9" s="401"/>
      <c r="F9" s="401"/>
      <c r="G9" s="401"/>
      <c r="H9" s="401"/>
      <c r="I9" s="401"/>
      <c r="J9" s="401"/>
      <c r="K9" s="401"/>
      <c r="L9" s="401"/>
      <c r="M9" s="401"/>
      <c r="N9" s="401"/>
      <c r="O9" s="401"/>
      <c r="P9" s="401"/>
      <c r="Q9" s="401"/>
      <c r="R9" s="401"/>
      <c r="S9" s="401"/>
      <c r="T9" s="401"/>
      <c r="U9" s="401"/>
      <c r="V9" s="401"/>
      <c r="W9" s="401"/>
      <c r="X9" s="401"/>
      <c r="Y9" s="402"/>
    </row>
    <row r="10" spans="1:25">
      <c r="A10" s="400"/>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2"/>
    </row>
    <row r="11" spans="1:25">
      <c r="A11" s="400"/>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2"/>
    </row>
    <row r="12" spans="1:25">
      <c r="A12" s="400"/>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2"/>
    </row>
    <row r="13" spans="1:25">
      <c r="A13" s="400"/>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2"/>
    </row>
    <row r="14" spans="1:25">
      <c r="A14" s="400"/>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2"/>
    </row>
    <row r="15" spans="1:25">
      <c r="A15" s="400"/>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2"/>
    </row>
    <row r="16" spans="1:25">
      <c r="A16" s="400"/>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2"/>
    </row>
    <row r="17" spans="1:25">
      <c r="A17" s="400"/>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2"/>
    </row>
    <row r="18" spans="1:25">
      <c r="A18" s="400"/>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2"/>
    </row>
    <row r="19" spans="1:25">
      <c r="A19" s="400"/>
      <c r="B19" s="401"/>
      <c r="C19" s="401"/>
      <c r="D19" s="401"/>
      <c r="E19" s="401"/>
      <c r="F19" s="401"/>
      <c r="G19" s="401"/>
      <c r="H19" s="401"/>
      <c r="I19" s="401"/>
      <c r="J19" s="401"/>
      <c r="K19" s="401"/>
      <c r="L19" s="401"/>
      <c r="M19" s="401"/>
      <c r="N19" s="401"/>
      <c r="O19" s="401"/>
      <c r="P19" s="401"/>
      <c r="Q19" s="401"/>
      <c r="R19" s="401"/>
      <c r="S19" s="401"/>
      <c r="T19" s="401"/>
      <c r="U19" s="401"/>
      <c r="V19" s="401"/>
      <c r="W19" s="401"/>
      <c r="X19" s="401"/>
      <c r="Y19" s="402"/>
    </row>
    <row r="20" spans="1:25">
      <c r="A20" s="400"/>
      <c r="B20" s="401"/>
      <c r="C20" s="401"/>
      <c r="D20" s="401"/>
      <c r="E20" s="401"/>
      <c r="F20" s="401"/>
      <c r="G20" s="401"/>
      <c r="H20" s="401"/>
      <c r="I20" s="401"/>
      <c r="J20" s="401"/>
      <c r="K20" s="401"/>
      <c r="L20" s="401"/>
      <c r="M20" s="401"/>
      <c r="N20" s="401"/>
      <c r="O20" s="401"/>
      <c r="P20" s="401"/>
      <c r="Q20" s="401"/>
      <c r="R20" s="401"/>
      <c r="S20" s="401"/>
      <c r="T20" s="401"/>
      <c r="U20" s="401"/>
      <c r="V20" s="401"/>
      <c r="W20" s="401"/>
      <c r="X20" s="401"/>
      <c r="Y20" s="402"/>
    </row>
    <row r="21" spans="1:25">
      <c r="A21" s="400"/>
      <c r="B21" s="401"/>
      <c r="C21" s="401"/>
      <c r="D21" s="401"/>
      <c r="E21" s="401"/>
      <c r="F21" s="401"/>
      <c r="G21" s="401"/>
      <c r="H21" s="401"/>
      <c r="I21" s="401"/>
      <c r="J21" s="401"/>
      <c r="K21" s="401"/>
      <c r="L21" s="401"/>
      <c r="M21" s="401"/>
      <c r="N21" s="401"/>
      <c r="O21" s="401"/>
      <c r="P21" s="401"/>
      <c r="Q21" s="401"/>
      <c r="R21" s="401"/>
      <c r="S21" s="401"/>
      <c r="T21" s="401"/>
      <c r="U21" s="401"/>
      <c r="V21" s="401"/>
      <c r="W21" s="401"/>
      <c r="X21" s="401"/>
      <c r="Y21" s="402"/>
    </row>
    <row r="22" spans="1:25">
      <c r="A22" s="400"/>
      <c r="B22" s="401"/>
      <c r="C22" s="401"/>
      <c r="D22" s="401"/>
      <c r="E22" s="401"/>
      <c r="F22" s="401"/>
      <c r="G22" s="401"/>
      <c r="H22" s="401"/>
      <c r="I22" s="401"/>
      <c r="J22" s="401"/>
      <c r="K22" s="401"/>
      <c r="L22" s="401"/>
      <c r="M22" s="401"/>
      <c r="N22" s="401"/>
      <c r="O22" s="401"/>
      <c r="P22" s="401"/>
      <c r="Q22" s="401"/>
      <c r="R22" s="401"/>
      <c r="S22" s="401"/>
      <c r="T22" s="401"/>
      <c r="U22" s="401"/>
      <c r="V22" s="401"/>
      <c r="W22" s="401"/>
      <c r="X22" s="401"/>
      <c r="Y22" s="402"/>
    </row>
    <row r="23" spans="1:25">
      <c r="A23" s="400"/>
      <c r="B23" s="401"/>
      <c r="C23" s="401"/>
      <c r="D23" s="401"/>
      <c r="E23" s="401"/>
      <c r="F23" s="401"/>
      <c r="G23" s="401"/>
      <c r="H23" s="401"/>
      <c r="I23" s="401"/>
      <c r="J23" s="401"/>
      <c r="K23" s="401"/>
      <c r="L23" s="401"/>
      <c r="M23" s="401"/>
      <c r="N23" s="401"/>
      <c r="O23" s="401"/>
      <c r="P23" s="401"/>
      <c r="Q23" s="401"/>
      <c r="R23" s="401"/>
      <c r="S23" s="401"/>
      <c r="T23" s="401"/>
      <c r="U23" s="401"/>
      <c r="V23" s="401"/>
      <c r="W23" s="401"/>
      <c r="X23" s="401"/>
      <c r="Y23" s="402"/>
    </row>
    <row r="24" spans="1:25">
      <c r="A24" s="400"/>
      <c r="B24" s="401"/>
      <c r="C24" s="401"/>
      <c r="D24" s="401"/>
      <c r="E24" s="401"/>
      <c r="F24" s="401"/>
      <c r="G24" s="401"/>
      <c r="H24" s="401"/>
      <c r="I24" s="401"/>
      <c r="J24" s="401"/>
      <c r="K24" s="401"/>
      <c r="L24" s="401"/>
      <c r="M24" s="401"/>
      <c r="N24" s="401"/>
      <c r="O24" s="401"/>
      <c r="P24" s="401"/>
      <c r="Q24" s="401"/>
      <c r="R24" s="401"/>
      <c r="S24" s="401"/>
      <c r="T24" s="401"/>
      <c r="U24" s="401"/>
      <c r="V24" s="401"/>
      <c r="W24" s="401"/>
      <c r="X24" s="401"/>
      <c r="Y24" s="402"/>
    </row>
    <row r="25" spans="1:25">
      <c r="A25" s="400"/>
      <c r="B25" s="401"/>
      <c r="C25" s="401"/>
      <c r="D25" s="401"/>
      <c r="E25" s="401"/>
      <c r="F25" s="401"/>
      <c r="G25" s="401"/>
      <c r="H25" s="401"/>
      <c r="I25" s="401"/>
      <c r="J25" s="401"/>
      <c r="K25" s="401"/>
      <c r="L25" s="401"/>
      <c r="M25" s="401"/>
      <c r="N25" s="401"/>
      <c r="O25" s="401"/>
      <c r="P25" s="401"/>
      <c r="Q25" s="401"/>
      <c r="R25" s="401"/>
      <c r="S25" s="401"/>
      <c r="T25" s="401"/>
      <c r="U25" s="401"/>
      <c r="V25" s="401"/>
      <c r="W25" s="401"/>
      <c r="X25" s="401"/>
      <c r="Y25" s="402"/>
    </row>
    <row r="26" spans="1:25">
      <c r="A26" s="400"/>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2"/>
    </row>
    <row r="27" spans="1:25">
      <c r="A27" s="400"/>
      <c r="B27" s="401"/>
      <c r="C27" s="401"/>
      <c r="D27" s="401"/>
      <c r="E27" s="401"/>
      <c r="F27" s="401"/>
      <c r="G27" s="401"/>
      <c r="H27" s="401"/>
      <c r="I27" s="401"/>
      <c r="J27" s="401"/>
      <c r="K27" s="401"/>
      <c r="L27" s="401"/>
      <c r="M27" s="401"/>
      <c r="N27" s="401"/>
      <c r="O27" s="401"/>
      <c r="P27" s="401"/>
      <c r="Q27" s="401"/>
      <c r="R27" s="401"/>
      <c r="S27" s="401"/>
      <c r="T27" s="401"/>
      <c r="U27" s="401"/>
      <c r="V27" s="401"/>
      <c r="W27" s="401"/>
      <c r="X27" s="401"/>
      <c r="Y27" s="402"/>
    </row>
    <row r="28" spans="1:25">
      <c r="A28" s="400"/>
      <c r="B28" s="401"/>
      <c r="C28" s="401"/>
      <c r="D28" s="401"/>
      <c r="E28" s="401"/>
      <c r="F28" s="401"/>
      <c r="G28" s="401"/>
      <c r="H28" s="401"/>
      <c r="I28" s="401"/>
      <c r="J28" s="401"/>
      <c r="K28" s="401"/>
      <c r="L28" s="401"/>
      <c r="M28" s="401"/>
      <c r="N28" s="401"/>
      <c r="O28" s="401"/>
      <c r="P28" s="401"/>
      <c r="Q28" s="401"/>
      <c r="R28" s="401"/>
      <c r="S28" s="401"/>
      <c r="T28" s="401"/>
      <c r="U28" s="401"/>
      <c r="V28" s="401"/>
      <c r="W28" s="401"/>
      <c r="X28" s="401"/>
      <c r="Y28" s="402"/>
    </row>
    <row r="29" spans="1:25">
      <c r="A29" s="400"/>
      <c r="B29" s="401"/>
      <c r="C29" s="401"/>
      <c r="D29" s="401"/>
      <c r="E29" s="401"/>
      <c r="F29" s="401"/>
      <c r="G29" s="401"/>
      <c r="H29" s="401"/>
      <c r="I29" s="401"/>
      <c r="J29" s="401"/>
      <c r="K29" s="401"/>
      <c r="L29" s="401"/>
      <c r="M29" s="401"/>
      <c r="N29" s="401"/>
      <c r="O29" s="401"/>
      <c r="P29" s="401"/>
      <c r="Q29" s="401"/>
      <c r="R29" s="401"/>
      <c r="S29" s="401"/>
      <c r="T29" s="401"/>
      <c r="U29" s="401"/>
      <c r="V29" s="401"/>
      <c r="W29" s="401"/>
      <c r="X29" s="401"/>
      <c r="Y29" s="402"/>
    </row>
    <row r="30" spans="1:25">
      <c r="A30" s="400"/>
      <c r="B30" s="401"/>
      <c r="C30" s="401"/>
      <c r="D30" s="401"/>
      <c r="E30" s="401"/>
      <c r="F30" s="401"/>
      <c r="G30" s="401"/>
      <c r="H30" s="401"/>
      <c r="I30" s="401"/>
      <c r="J30" s="401"/>
      <c r="K30" s="401"/>
      <c r="L30" s="401"/>
      <c r="M30" s="401"/>
      <c r="N30" s="401"/>
      <c r="O30" s="401"/>
      <c r="P30" s="401"/>
      <c r="Q30" s="401"/>
      <c r="R30" s="401"/>
      <c r="S30" s="401"/>
      <c r="T30" s="401"/>
      <c r="U30" s="401"/>
      <c r="V30" s="401"/>
      <c r="W30" s="401"/>
      <c r="X30" s="401"/>
      <c r="Y30" s="402"/>
    </row>
    <row r="31" spans="1:25">
      <c r="A31" s="403"/>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5"/>
    </row>
    <row r="32" spans="1:25">
      <c r="A32" s="399"/>
      <c r="B32" s="406"/>
      <c r="C32" s="406"/>
      <c r="D32" s="406"/>
      <c r="E32" s="406"/>
      <c r="F32" s="406"/>
      <c r="G32" s="406"/>
      <c r="H32" s="406"/>
      <c r="I32" s="406"/>
      <c r="J32" s="406"/>
      <c r="K32" s="406"/>
      <c r="L32" s="406"/>
      <c r="M32" s="406"/>
      <c r="N32" s="406"/>
      <c r="O32" s="406"/>
      <c r="P32" s="406"/>
      <c r="Q32" s="406"/>
      <c r="R32" s="406"/>
      <c r="S32" s="406"/>
      <c r="T32" s="406"/>
      <c r="U32" s="406"/>
      <c r="V32" s="406"/>
      <c r="W32" s="406"/>
      <c r="X32" s="406"/>
      <c r="Y32" s="407"/>
    </row>
    <row r="33" spans="1:25">
      <c r="A33" s="408"/>
      <c r="B33" s="409"/>
      <c r="C33" s="409"/>
      <c r="D33" s="409"/>
      <c r="E33" s="409"/>
      <c r="F33" s="409"/>
      <c r="G33" s="409"/>
      <c r="H33" s="409"/>
      <c r="I33" s="409"/>
      <c r="J33" s="409"/>
      <c r="K33" s="409"/>
      <c r="L33" s="409"/>
      <c r="M33" s="409"/>
      <c r="N33" s="409"/>
      <c r="O33" s="409"/>
      <c r="P33" s="409"/>
      <c r="Q33" s="409"/>
      <c r="R33" s="409"/>
      <c r="S33" s="409"/>
      <c r="T33" s="409"/>
      <c r="U33" s="409"/>
      <c r="V33" s="409"/>
      <c r="W33" s="409"/>
      <c r="X33" s="409"/>
      <c r="Y33" s="410"/>
    </row>
    <row r="34" spans="1:25">
      <c r="A34" s="408"/>
      <c r="B34" s="409"/>
      <c r="C34" s="409"/>
      <c r="D34" s="409"/>
      <c r="E34" s="409"/>
      <c r="F34" s="409"/>
      <c r="G34" s="409"/>
      <c r="H34" s="409"/>
      <c r="I34" s="409"/>
      <c r="J34" s="409"/>
      <c r="K34" s="409"/>
      <c r="L34" s="409"/>
      <c r="M34" s="409"/>
      <c r="N34" s="409"/>
      <c r="O34" s="409"/>
      <c r="P34" s="409"/>
      <c r="Q34" s="409"/>
      <c r="R34" s="409"/>
      <c r="S34" s="409"/>
      <c r="T34" s="409"/>
      <c r="U34" s="409"/>
      <c r="V34" s="409"/>
      <c r="W34" s="409"/>
      <c r="X34" s="409"/>
      <c r="Y34" s="410"/>
    </row>
    <row r="35" spans="1:25">
      <c r="A35" s="408"/>
      <c r="B35" s="409"/>
      <c r="C35" s="409"/>
      <c r="D35" s="409"/>
      <c r="E35" s="409"/>
      <c r="F35" s="409"/>
      <c r="G35" s="409"/>
      <c r="H35" s="409"/>
      <c r="I35" s="409"/>
      <c r="J35" s="409"/>
      <c r="K35" s="409"/>
      <c r="L35" s="409"/>
      <c r="M35" s="409"/>
      <c r="N35" s="409"/>
      <c r="O35" s="409"/>
      <c r="P35" s="409"/>
      <c r="Q35" s="409"/>
      <c r="R35" s="409"/>
      <c r="S35" s="409"/>
      <c r="T35" s="409"/>
      <c r="U35" s="409"/>
      <c r="V35" s="409"/>
      <c r="W35" s="409"/>
      <c r="X35" s="409"/>
      <c r="Y35" s="410"/>
    </row>
    <row r="36" spans="1:25">
      <c r="A36" s="408"/>
      <c r="B36" s="409"/>
      <c r="C36" s="409"/>
      <c r="D36" s="409"/>
      <c r="E36" s="409"/>
      <c r="F36" s="409"/>
      <c r="G36" s="409"/>
      <c r="H36" s="409"/>
      <c r="I36" s="409"/>
      <c r="J36" s="409"/>
      <c r="K36" s="409"/>
      <c r="L36" s="409"/>
      <c r="M36" s="409"/>
      <c r="N36" s="409"/>
      <c r="O36" s="409"/>
      <c r="P36" s="409"/>
      <c r="Q36" s="409"/>
      <c r="R36" s="409"/>
      <c r="S36" s="409"/>
      <c r="T36" s="409"/>
      <c r="U36" s="409"/>
      <c r="V36" s="409"/>
      <c r="W36" s="409"/>
      <c r="X36" s="409"/>
      <c r="Y36" s="410"/>
    </row>
    <row r="37" spans="1:25">
      <c r="A37" s="408"/>
      <c r="B37" s="409"/>
      <c r="C37" s="409"/>
      <c r="D37" s="409"/>
      <c r="E37" s="409"/>
      <c r="F37" s="409"/>
      <c r="G37" s="409"/>
      <c r="H37" s="409"/>
      <c r="I37" s="409"/>
      <c r="J37" s="409"/>
      <c r="K37" s="409"/>
      <c r="L37" s="409"/>
      <c r="M37" s="409"/>
      <c r="N37" s="409"/>
      <c r="O37" s="409"/>
      <c r="P37" s="409"/>
      <c r="Q37" s="409"/>
      <c r="R37" s="409"/>
      <c r="S37" s="409"/>
      <c r="T37" s="409"/>
      <c r="U37" s="409"/>
      <c r="V37" s="409"/>
      <c r="W37" s="409"/>
      <c r="X37" s="409"/>
      <c r="Y37" s="410"/>
    </row>
    <row r="38" spans="1:25">
      <c r="A38" s="408"/>
      <c r="B38" s="409"/>
      <c r="C38" s="409"/>
      <c r="D38" s="409"/>
      <c r="E38" s="409"/>
      <c r="F38" s="409"/>
      <c r="G38" s="409"/>
      <c r="H38" s="409"/>
      <c r="I38" s="409"/>
      <c r="J38" s="409"/>
      <c r="K38" s="409"/>
      <c r="L38" s="409"/>
      <c r="M38" s="409"/>
      <c r="N38" s="409"/>
      <c r="O38" s="409"/>
      <c r="P38" s="409"/>
      <c r="Q38" s="409"/>
      <c r="R38" s="409"/>
      <c r="S38" s="409"/>
      <c r="T38" s="409"/>
      <c r="U38" s="409"/>
      <c r="V38" s="409"/>
      <c r="W38" s="409"/>
      <c r="X38" s="409"/>
      <c r="Y38" s="410"/>
    </row>
    <row r="39" spans="1:25">
      <c r="A39" s="408"/>
      <c r="B39" s="409"/>
      <c r="C39" s="409"/>
      <c r="D39" s="409"/>
      <c r="E39" s="409"/>
      <c r="F39" s="409"/>
      <c r="G39" s="409"/>
      <c r="H39" s="409"/>
      <c r="I39" s="409"/>
      <c r="J39" s="409"/>
      <c r="K39" s="409"/>
      <c r="L39" s="409"/>
      <c r="M39" s="409"/>
      <c r="N39" s="409"/>
      <c r="O39" s="409"/>
      <c r="P39" s="409"/>
      <c r="Q39" s="409"/>
      <c r="R39" s="409"/>
      <c r="S39" s="409"/>
      <c r="T39" s="409"/>
      <c r="U39" s="409"/>
      <c r="V39" s="409"/>
      <c r="W39" s="409"/>
      <c r="X39" s="409"/>
      <c r="Y39" s="410"/>
    </row>
    <row r="40" spans="1:25">
      <c r="A40" s="408"/>
      <c r="B40" s="409"/>
      <c r="C40" s="409"/>
      <c r="D40" s="409"/>
      <c r="E40" s="409"/>
      <c r="F40" s="409"/>
      <c r="G40" s="409"/>
      <c r="H40" s="409"/>
      <c r="I40" s="409"/>
      <c r="J40" s="409"/>
      <c r="K40" s="409"/>
      <c r="L40" s="409"/>
      <c r="M40" s="409"/>
      <c r="N40" s="409"/>
      <c r="O40" s="409"/>
      <c r="P40" s="409"/>
      <c r="Q40" s="409"/>
      <c r="R40" s="409"/>
      <c r="S40" s="409"/>
      <c r="T40" s="409"/>
      <c r="U40" s="409"/>
      <c r="V40" s="409"/>
      <c r="W40" s="409"/>
      <c r="X40" s="409"/>
      <c r="Y40" s="410"/>
    </row>
    <row r="41" spans="1:25">
      <c r="A41" s="408"/>
      <c r="B41" s="409"/>
      <c r="C41" s="409"/>
      <c r="D41" s="409"/>
      <c r="E41" s="409"/>
      <c r="F41" s="409"/>
      <c r="G41" s="409"/>
      <c r="H41" s="409"/>
      <c r="I41" s="409"/>
      <c r="J41" s="409"/>
      <c r="K41" s="409"/>
      <c r="L41" s="409"/>
      <c r="M41" s="409"/>
      <c r="N41" s="409"/>
      <c r="O41" s="409"/>
      <c r="P41" s="409"/>
      <c r="Q41" s="409"/>
      <c r="R41" s="409"/>
      <c r="S41" s="409"/>
      <c r="T41" s="409"/>
      <c r="U41" s="409"/>
      <c r="V41" s="409"/>
      <c r="W41" s="409"/>
      <c r="X41" s="409"/>
      <c r="Y41" s="410"/>
    </row>
    <row r="42" spans="1:25">
      <c r="A42" s="411"/>
      <c r="B42" s="412"/>
      <c r="C42" s="412"/>
      <c r="D42" s="412"/>
      <c r="E42" s="412"/>
      <c r="F42" s="412"/>
      <c r="G42" s="412"/>
      <c r="H42" s="412"/>
      <c r="I42" s="412"/>
      <c r="J42" s="412"/>
      <c r="K42" s="412"/>
      <c r="L42" s="412"/>
      <c r="M42" s="412"/>
      <c r="N42" s="412"/>
      <c r="O42" s="412"/>
      <c r="P42" s="412"/>
      <c r="Q42" s="412"/>
      <c r="R42" s="412"/>
      <c r="S42" s="412"/>
      <c r="T42" s="412"/>
      <c r="U42" s="412"/>
      <c r="V42" s="412"/>
      <c r="W42" s="412"/>
      <c r="X42" s="412"/>
      <c r="Y42" s="413"/>
    </row>
    <row r="43" spans="1:25">
      <c r="A43" s="9"/>
      <c r="B43" s="9"/>
      <c r="C43" s="9"/>
      <c r="D43" s="9"/>
      <c r="E43" s="9"/>
      <c r="F43" s="9"/>
      <c r="G43" s="9"/>
      <c r="H43" s="9"/>
      <c r="I43" s="9"/>
      <c r="J43" s="9"/>
      <c r="K43" s="9"/>
      <c r="L43" s="9"/>
      <c r="M43" s="9"/>
      <c r="N43" s="9"/>
      <c r="O43" s="9"/>
      <c r="P43" s="9"/>
      <c r="Q43" s="9"/>
      <c r="R43" s="9"/>
      <c r="S43" s="9"/>
      <c r="T43" s="9"/>
      <c r="U43" s="9"/>
      <c r="V43" s="9"/>
      <c r="W43" s="9"/>
      <c r="X43" s="9"/>
      <c r="Y43" s="9"/>
    </row>
  </sheetData>
  <sheetProtection algorithmName="SHA-512" hashValue="Gxd+lim/t3I2hC8SxzvQc/WtLHTURdTsmZlgLhm67oSH9hCG61PzHtkDMPqBbDTjSwHgvcr7fR83E2mFHXo61Q==" saltValue="dSMgFufw9ByxNAZ5R2Hp5A==" spinCount="100000" sheet="1" formatCells="0" formatColumns="0" formatRows="0" insertColumns="0" insertRows="0" deleteColumns="0" deleteRows="0"/>
  <mergeCells count="5">
    <mergeCell ref="A4:Y31"/>
    <mergeCell ref="A32:Y42"/>
    <mergeCell ref="A3:Y3"/>
    <mergeCell ref="A2:Y2"/>
    <mergeCell ref="A1:Y1"/>
  </mergeCells>
  <phoneticPr fontId="5"/>
  <pageMargins left="0.70866141732283472" right="0.70866141732283472" top="0.74803149606299213" bottom="0.74803149606299213" header="0.31496062992125984" footer="0.31496062992125984"/>
  <pageSetup paperSize="9" orientation="portrait" r:id="rId1"/>
  <headerFooter>
    <oddFooter>&amp;Lsf08Cb2_t1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F8F9-690F-4067-A2FB-10114749A132}">
  <sheetPr>
    <tabColor rgb="FF66FFFF"/>
    <pageSetUpPr fitToPage="1"/>
  </sheetPr>
  <dimension ref="A1:AM110"/>
  <sheetViews>
    <sheetView showGridLines="0" view="pageBreakPreview" zoomScale="80" zoomScaleNormal="100" zoomScaleSheetLayoutView="80" workbookViewId="0">
      <selection activeCell="BX50" sqref="BX50"/>
    </sheetView>
  </sheetViews>
  <sheetFormatPr defaultColWidth="2.33203125" defaultRowHeight="12.5"/>
  <cols>
    <col min="1" max="35" width="2.33203125" style="3"/>
    <col min="36" max="36" width="24" style="3" customWidth="1"/>
    <col min="37" max="37" width="12.25" style="3" customWidth="1"/>
    <col min="38" max="16384" width="2.33203125" style="3"/>
  </cols>
  <sheetData>
    <row r="1" spans="1:39" ht="15" customHeight="1">
      <c r="A1" s="482" t="s">
        <v>376</v>
      </c>
      <c r="B1" s="482"/>
      <c r="C1" s="482"/>
      <c r="D1" s="482"/>
      <c r="E1" s="482"/>
      <c r="F1" s="482"/>
      <c r="G1" s="482"/>
      <c r="H1" s="482"/>
      <c r="I1" s="482"/>
      <c r="J1" s="482"/>
      <c r="K1" s="482"/>
      <c r="L1" s="482"/>
      <c r="M1" s="482"/>
      <c r="N1" s="482"/>
      <c r="O1" s="482"/>
      <c r="P1" s="482"/>
      <c r="Q1" s="482"/>
      <c r="R1" s="482"/>
      <c r="S1" s="482"/>
      <c r="T1" s="482"/>
      <c r="U1" s="482"/>
      <c r="V1" s="482"/>
      <c r="W1" s="482"/>
      <c r="X1" s="482"/>
      <c r="Y1" s="482"/>
      <c r="Z1" s="482"/>
      <c r="AA1" s="482"/>
      <c r="AB1" s="482"/>
      <c r="AC1" s="482"/>
      <c r="AD1" s="482"/>
      <c r="AE1" s="482"/>
      <c r="AF1" s="482"/>
      <c r="AG1" s="482"/>
    </row>
    <row r="2" spans="1:39" ht="15">
      <c r="A2" s="483" t="s">
        <v>435</v>
      </c>
      <c r="B2" s="483"/>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row>
    <row r="3" spans="1:39" ht="16.5" customHeight="1">
      <c r="A3" s="484"/>
      <c r="B3" s="484"/>
      <c r="C3" s="484"/>
      <c r="D3" s="484"/>
      <c r="E3" s="484"/>
      <c r="F3" s="484"/>
      <c r="G3" s="484"/>
      <c r="H3" s="484"/>
      <c r="I3" s="484"/>
      <c r="J3" s="484"/>
      <c r="K3" s="484"/>
      <c r="L3" s="484"/>
      <c r="M3" s="484"/>
      <c r="N3" s="484"/>
      <c r="O3" s="484"/>
      <c r="P3" s="484"/>
      <c r="Q3" s="484"/>
      <c r="R3" s="484"/>
      <c r="S3" s="484"/>
      <c r="T3" s="484"/>
      <c r="U3" s="484"/>
      <c r="V3" s="484"/>
      <c r="W3" s="484"/>
      <c r="X3" s="485"/>
      <c r="Y3" s="429" t="s">
        <v>60</v>
      </c>
      <c r="Z3" s="429"/>
      <c r="AA3" s="429"/>
      <c r="AB3" s="429"/>
      <c r="AC3" s="486" t="s">
        <v>377</v>
      </c>
      <c r="AD3" s="486"/>
      <c r="AE3" s="486"/>
      <c r="AF3" s="486"/>
      <c r="AG3" s="486"/>
    </row>
    <row r="4" spans="1:39">
      <c r="A4" s="487" t="s">
        <v>61</v>
      </c>
      <c r="B4" s="487"/>
      <c r="C4" s="481" t="s">
        <v>62</v>
      </c>
      <c r="D4" s="481"/>
      <c r="E4" s="481"/>
      <c r="F4" s="481"/>
      <c r="G4" s="481"/>
      <c r="H4" s="481"/>
      <c r="I4" s="481"/>
      <c r="J4" s="481"/>
      <c r="K4" s="481" t="s">
        <v>63</v>
      </c>
      <c r="L4" s="481"/>
      <c r="M4" s="481"/>
      <c r="N4" s="481"/>
      <c r="O4" s="481"/>
      <c r="P4" s="481"/>
      <c r="Q4" s="481"/>
      <c r="R4" s="480" t="s">
        <v>64</v>
      </c>
      <c r="S4" s="481"/>
      <c r="T4" s="481"/>
      <c r="U4" s="481"/>
      <c r="V4" s="481"/>
      <c r="W4" s="481"/>
      <c r="X4" s="481"/>
      <c r="Y4" s="481"/>
      <c r="Z4" s="480" t="s">
        <v>65</v>
      </c>
      <c r="AA4" s="481"/>
      <c r="AB4" s="481"/>
      <c r="AC4" s="481"/>
      <c r="AD4" s="481"/>
      <c r="AE4" s="481"/>
      <c r="AF4" s="481"/>
      <c r="AG4" s="481"/>
    </row>
    <row r="5" spans="1:39">
      <c r="A5" s="487"/>
      <c r="B5" s="487"/>
      <c r="C5" s="481"/>
      <c r="D5" s="481"/>
      <c r="E5" s="481"/>
      <c r="F5" s="481"/>
      <c r="G5" s="481"/>
      <c r="H5" s="481"/>
      <c r="I5" s="481"/>
      <c r="J5" s="481"/>
      <c r="K5" s="481"/>
      <c r="L5" s="481"/>
      <c r="M5" s="481"/>
      <c r="N5" s="481"/>
      <c r="O5" s="481"/>
      <c r="P5" s="481"/>
      <c r="Q5" s="481"/>
      <c r="R5" s="481"/>
      <c r="S5" s="481"/>
      <c r="T5" s="481"/>
      <c r="U5" s="481"/>
      <c r="V5" s="481"/>
      <c r="W5" s="481"/>
      <c r="X5" s="481"/>
      <c r="Y5" s="481"/>
      <c r="Z5" s="481"/>
      <c r="AA5" s="481"/>
      <c r="AB5" s="481"/>
      <c r="AC5" s="481"/>
      <c r="AD5" s="481"/>
      <c r="AE5" s="481"/>
      <c r="AF5" s="481"/>
      <c r="AG5" s="481"/>
    </row>
    <row r="6" spans="1:39">
      <c r="A6" s="487"/>
      <c r="B6" s="487"/>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row>
    <row r="7" spans="1:39">
      <c r="A7" s="487"/>
      <c r="B7" s="487"/>
      <c r="C7" s="479"/>
      <c r="D7" s="479"/>
      <c r="E7" s="479"/>
      <c r="F7" s="479"/>
      <c r="G7" s="479"/>
      <c r="H7" s="479"/>
      <c r="I7" s="479"/>
      <c r="J7" s="4" t="s">
        <v>22</v>
      </c>
      <c r="K7" s="479"/>
      <c r="L7" s="479"/>
      <c r="M7" s="479"/>
      <c r="N7" s="479"/>
      <c r="O7" s="479"/>
      <c r="P7" s="479"/>
      <c r="Q7" s="4" t="s">
        <v>22</v>
      </c>
      <c r="R7" s="477" t="str">
        <f>IF(OR(C7="",K7=""),"",C7-K7)</f>
        <v/>
      </c>
      <c r="S7" s="477" t="str">
        <f t="shared" ref="S7:X7" si="0">IF(OR(O7="",Q7=""),"",O7-Q7)</f>
        <v/>
      </c>
      <c r="T7" s="477" t="str">
        <f t="shared" si="0"/>
        <v/>
      </c>
      <c r="U7" s="477" t="str">
        <f t="shared" si="0"/>
        <v/>
      </c>
      <c r="V7" s="477" t="str">
        <f t="shared" si="0"/>
        <v/>
      </c>
      <c r="W7" s="477" t="str">
        <f t="shared" si="0"/>
        <v/>
      </c>
      <c r="X7" s="477" t="str">
        <f t="shared" si="0"/>
        <v/>
      </c>
      <c r="Y7" s="4" t="s">
        <v>22</v>
      </c>
      <c r="Z7" s="479"/>
      <c r="AA7" s="479"/>
      <c r="AB7" s="479"/>
      <c r="AC7" s="479"/>
      <c r="AD7" s="479"/>
      <c r="AE7" s="479"/>
      <c r="AF7" s="479"/>
      <c r="AG7" s="4" t="s">
        <v>22</v>
      </c>
    </row>
    <row r="8" spans="1:39" ht="13.5">
      <c r="A8" s="487"/>
      <c r="B8" s="487"/>
      <c r="C8" s="480" t="s">
        <v>504</v>
      </c>
      <c r="D8" s="481"/>
      <c r="E8" s="481"/>
      <c r="F8" s="481"/>
      <c r="G8" s="481"/>
      <c r="H8" s="481"/>
      <c r="I8" s="481"/>
      <c r="J8" s="481"/>
      <c r="K8" s="480" t="s">
        <v>505</v>
      </c>
      <c r="L8" s="481"/>
      <c r="M8" s="481"/>
      <c r="N8" s="481"/>
      <c r="O8" s="481"/>
      <c r="P8" s="481"/>
      <c r="Q8" s="481"/>
      <c r="R8" s="480" t="s">
        <v>66</v>
      </c>
      <c r="S8" s="481"/>
      <c r="T8" s="481"/>
      <c r="U8" s="481"/>
      <c r="V8" s="481"/>
      <c r="W8" s="481"/>
      <c r="X8" s="481"/>
      <c r="Y8" s="481"/>
      <c r="Z8" s="480" t="s">
        <v>67</v>
      </c>
      <c r="AA8" s="481"/>
      <c r="AB8" s="481"/>
      <c r="AC8" s="481"/>
      <c r="AD8" s="481"/>
      <c r="AE8" s="481"/>
      <c r="AF8" s="481"/>
      <c r="AG8" s="481"/>
      <c r="AJ8" s="125" t="s">
        <v>506</v>
      </c>
      <c r="AK8" s="15"/>
      <c r="AL8" s="15"/>
    </row>
    <row r="9" spans="1:39" ht="13.5">
      <c r="A9" s="487"/>
      <c r="B9" s="487"/>
      <c r="C9" s="481"/>
      <c r="D9" s="481"/>
      <c r="E9" s="481"/>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J9" s="126" t="s">
        <v>370</v>
      </c>
      <c r="AK9" s="126" t="s">
        <v>372</v>
      </c>
      <c r="AL9" s="127"/>
    </row>
    <row r="10" spans="1:39" ht="13.5">
      <c r="A10" s="487"/>
      <c r="B10" s="487"/>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J10" s="126" t="s">
        <v>507</v>
      </c>
      <c r="AK10" s="126"/>
      <c r="AL10" s="15"/>
    </row>
    <row r="11" spans="1:39" ht="17.5" customHeight="1">
      <c r="A11" s="487"/>
      <c r="B11" s="487"/>
      <c r="C11" s="481"/>
      <c r="D11" s="481"/>
      <c r="E11" s="481"/>
      <c r="F11" s="481"/>
      <c r="G11" s="481"/>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J11" s="128" t="s">
        <v>508</v>
      </c>
      <c r="AK11" s="129">
        <v>500000000</v>
      </c>
      <c r="AL11" s="130" t="s">
        <v>22</v>
      </c>
    </row>
    <row r="12" spans="1:39" ht="13.5">
      <c r="A12" s="487"/>
      <c r="B12" s="487"/>
      <c r="C12" s="476"/>
      <c r="D12" s="476"/>
      <c r="E12" s="476"/>
      <c r="F12" s="476"/>
      <c r="G12" s="476"/>
      <c r="H12" s="476"/>
      <c r="I12" s="476"/>
      <c r="J12" s="4" t="s">
        <v>22</v>
      </c>
      <c r="K12" s="477" t="str">
        <f>IF(Z7="","",MIN(Z7,C12))</f>
        <v/>
      </c>
      <c r="L12" s="477" t="str">
        <f t="shared" ref="L12:P12" si="1">IF(P8="","",P8)</f>
        <v/>
      </c>
      <c r="M12" s="477" t="str">
        <f t="shared" si="1"/>
        <v/>
      </c>
      <c r="N12" s="477" t="str">
        <f t="shared" si="1"/>
        <v>(7)補助基本額
　　(3)と(6)を比較して
　　　少ない方の額</v>
      </c>
      <c r="O12" s="477" t="str">
        <f t="shared" si="1"/>
        <v/>
      </c>
      <c r="P12" s="477" t="str">
        <f t="shared" si="1"/>
        <v/>
      </c>
      <c r="Q12" s="4" t="s">
        <v>22</v>
      </c>
      <c r="R12" s="477" t="str">
        <f>IF(OR(R7="",K12=""),"",MIN(R7,K12))</f>
        <v/>
      </c>
      <c r="S12" s="477" t="str">
        <f t="shared" ref="S12:X12" si="2">IF(OR(S8="",Q12=""),"",MIN(S8,Q12))</f>
        <v/>
      </c>
      <c r="T12" s="477" t="str">
        <f t="shared" si="2"/>
        <v/>
      </c>
      <c r="U12" s="477" t="str">
        <f t="shared" si="2"/>
        <v/>
      </c>
      <c r="V12" s="477" t="str">
        <f t="shared" si="2"/>
        <v/>
      </c>
      <c r="W12" s="477" t="str">
        <f t="shared" si="2"/>
        <v/>
      </c>
      <c r="X12" s="477" t="str">
        <f t="shared" si="2"/>
        <v/>
      </c>
      <c r="Y12" s="4" t="s">
        <v>22</v>
      </c>
      <c r="Z12" s="477" t="str">
        <f>IF(OR(R12=""),"",MIN(ROUNDDOWN(R12/3,-3)))</f>
        <v/>
      </c>
      <c r="AA12" s="477" t="e">
        <f t="shared" ref="AA12:AF12" si="3">IF(OR(Y12=""),"",ROUNDDOWN(Y12/3,-3))</f>
        <v>#VALUE!</v>
      </c>
      <c r="AB12" s="477" t="str">
        <f t="shared" si="3"/>
        <v/>
      </c>
      <c r="AC12" s="477" t="e">
        <f t="shared" si="3"/>
        <v>#VALUE!</v>
      </c>
      <c r="AD12" s="477" t="str">
        <f t="shared" si="3"/>
        <v/>
      </c>
      <c r="AE12" s="477" t="e">
        <f t="shared" si="3"/>
        <v>#VALUE!</v>
      </c>
      <c r="AF12" s="477" t="str">
        <f t="shared" si="3"/>
        <v/>
      </c>
      <c r="AG12" s="4" t="s">
        <v>22</v>
      </c>
      <c r="AJ12" s="126" t="s">
        <v>371</v>
      </c>
      <c r="AK12" s="131">
        <v>100000000</v>
      </c>
      <c r="AL12" s="124" t="s">
        <v>22</v>
      </c>
      <c r="AM12" s="15"/>
    </row>
    <row r="13" spans="1:39" ht="13.5">
      <c r="A13" s="478" t="s">
        <v>68</v>
      </c>
      <c r="B13" s="478"/>
      <c r="C13" s="478"/>
      <c r="D13" s="478"/>
      <c r="E13" s="478"/>
      <c r="F13" s="478"/>
      <c r="G13" s="478"/>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J13" s="15"/>
      <c r="AK13" s="15"/>
      <c r="AL13" s="15"/>
      <c r="AM13" s="15"/>
    </row>
    <row r="14" spans="1:39">
      <c r="A14" s="429" t="s">
        <v>69</v>
      </c>
      <c r="B14" s="429"/>
      <c r="C14" s="429"/>
      <c r="D14" s="429"/>
      <c r="E14" s="429"/>
      <c r="F14" s="429"/>
      <c r="G14" s="460" t="s">
        <v>70</v>
      </c>
      <c r="H14" s="461"/>
      <c r="I14" s="461"/>
      <c r="J14" s="461"/>
      <c r="K14" s="461"/>
      <c r="L14" s="462"/>
      <c r="M14" s="466" t="s">
        <v>71</v>
      </c>
      <c r="N14" s="466"/>
      <c r="O14" s="466"/>
      <c r="P14" s="466"/>
      <c r="Q14" s="466"/>
      <c r="R14" s="466"/>
      <c r="S14" s="466"/>
      <c r="T14" s="466"/>
      <c r="U14" s="466"/>
      <c r="V14" s="466"/>
      <c r="W14" s="466"/>
      <c r="X14" s="466"/>
      <c r="Y14" s="466"/>
      <c r="Z14" s="466"/>
      <c r="AA14" s="466"/>
      <c r="AB14" s="466"/>
      <c r="AC14" s="467"/>
      <c r="AD14" s="429" t="s">
        <v>72</v>
      </c>
      <c r="AE14" s="429"/>
      <c r="AF14" s="429"/>
      <c r="AG14" s="429"/>
    </row>
    <row r="15" spans="1:39">
      <c r="A15" s="429"/>
      <c r="B15" s="429"/>
      <c r="C15" s="429"/>
      <c r="D15" s="429"/>
      <c r="E15" s="429"/>
      <c r="F15" s="429"/>
      <c r="G15" s="463"/>
      <c r="H15" s="464"/>
      <c r="I15" s="464"/>
      <c r="J15" s="464"/>
      <c r="K15" s="464"/>
      <c r="L15" s="465"/>
      <c r="M15" s="468" t="s">
        <v>73</v>
      </c>
      <c r="N15" s="468"/>
      <c r="O15" s="468"/>
      <c r="P15" s="468"/>
      <c r="Q15" s="468"/>
      <c r="R15" s="468"/>
      <c r="S15" s="468"/>
      <c r="T15" s="468"/>
      <c r="U15" s="468"/>
      <c r="V15" s="468"/>
      <c r="W15" s="468"/>
      <c r="X15" s="469"/>
      <c r="Y15" s="429" t="s">
        <v>70</v>
      </c>
      <c r="Z15" s="429"/>
      <c r="AA15" s="429"/>
      <c r="AB15" s="429"/>
      <c r="AC15" s="429"/>
      <c r="AD15" s="429"/>
      <c r="AE15" s="429"/>
      <c r="AF15" s="429"/>
      <c r="AG15" s="429"/>
    </row>
    <row r="16" spans="1:39">
      <c r="A16" s="449"/>
      <c r="B16" s="450"/>
      <c r="C16" s="450"/>
      <c r="D16" s="450"/>
      <c r="E16" s="450"/>
      <c r="F16" s="451"/>
      <c r="G16" s="452"/>
      <c r="H16" s="453"/>
      <c r="I16" s="453"/>
      <c r="J16" s="453"/>
      <c r="K16" s="453"/>
      <c r="L16" s="54"/>
      <c r="M16" s="454"/>
      <c r="N16" s="455"/>
      <c r="O16" s="455"/>
      <c r="P16" s="455"/>
      <c r="Q16" s="455"/>
      <c r="R16" s="455"/>
      <c r="S16" s="455"/>
      <c r="T16" s="455"/>
      <c r="U16" s="455"/>
      <c r="V16" s="455"/>
      <c r="W16" s="455"/>
      <c r="X16" s="456"/>
      <c r="Y16" s="452"/>
      <c r="Z16" s="453"/>
      <c r="AA16" s="453"/>
      <c r="AB16" s="453"/>
      <c r="AC16" s="457"/>
      <c r="AD16" s="449"/>
      <c r="AE16" s="450"/>
      <c r="AF16" s="450"/>
      <c r="AG16" s="451"/>
    </row>
    <row r="17" spans="1:33">
      <c r="A17" s="440"/>
      <c r="B17" s="441"/>
      <c r="C17" s="441"/>
      <c r="D17" s="441"/>
      <c r="E17" s="441"/>
      <c r="F17" s="442"/>
      <c r="G17" s="443"/>
      <c r="H17" s="444"/>
      <c r="I17" s="444"/>
      <c r="J17" s="444"/>
      <c r="K17" s="444"/>
      <c r="L17" s="55"/>
      <c r="M17" s="445"/>
      <c r="N17" s="446"/>
      <c r="O17" s="446"/>
      <c r="P17" s="446"/>
      <c r="Q17" s="446"/>
      <c r="R17" s="446"/>
      <c r="S17" s="446"/>
      <c r="T17" s="446"/>
      <c r="U17" s="446"/>
      <c r="V17" s="446"/>
      <c r="W17" s="446"/>
      <c r="X17" s="447"/>
      <c r="Y17" s="443"/>
      <c r="Z17" s="444"/>
      <c r="AA17" s="444"/>
      <c r="AB17" s="444"/>
      <c r="AC17" s="448"/>
      <c r="AD17" s="440"/>
      <c r="AE17" s="441"/>
      <c r="AF17" s="441"/>
      <c r="AG17" s="442"/>
    </row>
    <row r="18" spans="1:33">
      <c r="A18" s="440"/>
      <c r="B18" s="441"/>
      <c r="C18" s="441"/>
      <c r="D18" s="441"/>
      <c r="E18" s="441"/>
      <c r="F18" s="442"/>
      <c r="G18" s="443"/>
      <c r="H18" s="444"/>
      <c r="I18" s="444"/>
      <c r="J18" s="444"/>
      <c r="K18" s="444"/>
      <c r="L18" s="55"/>
      <c r="M18" s="445"/>
      <c r="N18" s="446"/>
      <c r="O18" s="446"/>
      <c r="P18" s="446"/>
      <c r="Q18" s="446"/>
      <c r="R18" s="446"/>
      <c r="S18" s="446"/>
      <c r="T18" s="446"/>
      <c r="U18" s="446"/>
      <c r="V18" s="446"/>
      <c r="W18" s="446"/>
      <c r="X18" s="447"/>
      <c r="Y18" s="443"/>
      <c r="Z18" s="444"/>
      <c r="AA18" s="444"/>
      <c r="AB18" s="444"/>
      <c r="AC18" s="448"/>
      <c r="AD18" s="440"/>
      <c r="AE18" s="441"/>
      <c r="AF18" s="441"/>
      <c r="AG18" s="442"/>
    </row>
    <row r="19" spans="1:33">
      <c r="A19" s="440"/>
      <c r="B19" s="441"/>
      <c r="C19" s="441"/>
      <c r="D19" s="441"/>
      <c r="E19" s="441"/>
      <c r="F19" s="442"/>
      <c r="G19" s="443"/>
      <c r="H19" s="444"/>
      <c r="I19" s="444"/>
      <c r="J19" s="444"/>
      <c r="K19" s="444"/>
      <c r="L19" s="55"/>
      <c r="M19" s="445"/>
      <c r="N19" s="446"/>
      <c r="O19" s="446"/>
      <c r="P19" s="446"/>
      <c r="Q19" s="446"/>
      <c r="R19" s="446"/>
      <c r="S19" s="446"/>
      <c r="T19" s="446"/>
      <c r="U19" s="446"/>
      <c r="V19" s="446"/>
      <c r="W19" s="446"/>
      <c r="X19" s="447"/>
      <c r="Y19" s="443"/>
      <c r="Z19" s="444"/>
      <c r="AA19" s="444"/>
      <c r="AB19" s="444"/>
      <c r="AC19" s="448"/>
      <c r="AD19" s="440"/>
      <c r="AE19" s="441"/>
      <c r="AF19" s="441"/>
      <c r="AG19" s="442"/>
    </row>
    <row r="20" spans="1:33">
      <c r="A20" s="440"/>
      <c r="B20" s="441"/>
      <c r="C20" s="441"/>
      <c r="D20" s="441"/>
      <c r="E20" s="441"/>
      <c r="F20" s="442"/>
      <c r="G20" s="443"/>
      <c r="H20" s="444"/>
      <c r="I20" s="444"/>
      <c r="J20" s="444"/>
      <c r="K20" s="444"/>
      <c r="L20" s="55"/>
      <c r="M20" s="445"/>
      <c r="N20" s="446"/>
      <c r="O20" s="446"/>
      <c r="P20" s="446"/>
      <c r="Q20" s="446"/>
      <c r="R20" s="446"/>
      <c r="S20" s="446"/>
      <c r="T20" s="446"/>
      <c r="U20" s="446"/>
      <c r="V20" s="446"/>
      <c r="W20" s="446"/>
      <c r="X20" s="447"/>
      <c r="Y20" s="443"/>
      <c r="Z20" s="444"/>
      <c r="AA20" s="444"/>
      <c r="AB20" s="444"/>
      <c r="AC20" s="448"/>
      <c r="AD20" s="440"/>
      <c r="AE20" s="441"/>
      <c r="AF20" s="441"/>
      <c r="AG20" s="442"/>
    </row>
    <row r="21" spans="1:33">
      <c r="A21" s="440"/>
      <c r="B21" s="441"/>
      <c r="C21" s="441"/>
      <c r="D21" s="441"/>
      <c r="E21" s="441"/>
      <c r="F21" s="442"/>
      <c r="G21" s="443"/>
      <c r="H21" s="444"/>
      <c r="I21" s="444"/>
      <c r="J21" s="444"/>
      <c r="K21" s="444"/>
      <c r="L21" s="55"/>
      <c r="M21" s="445"/>
      <c r="N21" s="446"/>
      <c r="O21" s="446"/>
      <c r="P21" s="446"/>
      <c r="Q21" s="446"/>
      <c r="R21" s="446"/>
      <c r="S21" s="446"/>
      <c r="T21" s="446"/>
      <c r="U21" s="446"/>
      <c r="V21" s="446"/>
      <c r="W21" s="446"/>
      <c r="X21" s="447"/>
      <c r="Y21" s="443"/>
      <c r="Z21" s="444"/>
      <c r="AA21" s="444"/>
      <c r="AB21" s="444"/>
      <c r="AC21" s="448"/>
      <c r="AD21" s="440"/>
      <c r="AE21" s="441"/>
      <c r="AF21" s="441"/>
      <c r="AG21" s="442"/>
    </row>
    <row r="22" spans="1:33">
      <c r="A22" s="440"/>
      <c r="B22" s="441"/>
      <c r="C22" s="441"/>
      <c r="D22" s="441"/>
      <c r="E22" s="441"/>
      <c r="F22" s="442"/>
      <c r="G22" s="443"/>
      <c r="H22" s="444"/>
      <c r="I22" s="444"/>
      <c r="J22" s="444"/>
      <c r="K22" s="444"/>
      <c r="L22" s="55"/>
      <c r="M22" s="445"/>
      <c r="N22" s="446"/>
      <c r="O22" s="446"/>
      <c r="P22" s="446"/>
      <c r="Q22" s="446"/>
      <c r="R22" s="446"/>
      <c r="S22" s="446"/>
      <c r="T22" s="446"/>
      <c r="U22" s="446"/>
      <c r="V22" s="446"/>
      <c r="W22" s="446"/>
      <c r="X22" s="447"/>
      <c r="Y22" s="443"/>
      <c r="Z22" s="444"/>
      <c r="AA22" s="444"/>
      <c r="AB22" s="444"/>
      <c r="AC22" s="448"/>
      <c r="AD22" s="440"/>
      <c r="AE22" s="441"/>
      <c r="AF22" s="441"/>
      <c r="AG22" s="442"/>
    </row>
    <row r="23" spans="1:33">
      <c r="A23" s="440"/>
      <c r="B23" s="441"/>
      <c r="C23" s="441"/>
      <c r="D23" s="441"/>
      <c r="E23" s="441"/>
      <c r="F23" s="442"/>
      <c r="G23" s="443"/>
      <c r="H23" s="444"/>
      <c r="I23" s="444"/>
      <c r="J23" s="444"/>
      <c r="K23" s="444"/>
      <c r="L23" s="55"/>
      <c r="M23" s="445"/>
      <c r="N23" s="446"/>
      <c r="O23" s="446"/>
      <c r="P23" s="446"/>
      <c r="Q23" s="446"/>
      <c r="R23" s="446"/>
      <c r="S23" s="446"/>
      <c r="T23" s="446"/>
      <c r="U23" s="446"/>
      <c r="V23" s="446"/>
      <c r="W23" s="446"/>
      <c r="X23" s="447"/>
      <c r="Y23" s="443"/>
      <c r="Z23" s="444"/>
      <c r="AA23" s="444"/>
      <c r="AB23" s="444"/>
      <c r="AC23" s="448"/>
      <c r="AD23" s="440"/>
      <c r="AE23" s="441"/>
      <c r="AF23" s="441"/>
      <c r="AG23" s="442"/>
    </row>
    <row r="24" spans="1:33">
      <c r="A24" s="440"/>
      <c r="B24" s="441"/>
      <c r="C24" s="441"/>
      <c r="D24" s="441"/>
      <c r="E24" s="441"/>
      <c r="F24" s="442"/>
      <c r="G24" s="443"/>
      <c r="H24" s="444"/>
      <c r="I24" s="444"/>
      <c r="J24" s="444"/>
      <c r="K24" s="444"/>
      <c r="L24" s="55"/>
      <c r="M24" s="445"/>
      <c r="N24" s="446"/>
      <c r="O24" s="446"/>
      <c r="P24" s="446"/>
      <c r="Q24" s="446"/>
      <c r="R24" s="446"/>
      <c r="S24" s="446"/>
      <c r="T24" s="446"/>
      <c r="U24" s="446"/>
      <c r="V24" s="446"/>
      <c r="W24" s="446"/>
      <c r="X24" s="447"/>
      <c r="Y24" s="443"/>
      <c r="Z24" s="444"/>
      <c r="AA24" s="444"/>
      <c r="AB24" s="444"/>
      <c r="AC24" s="448"/>
      <c r="AD24" s="440"/>
      <c r="AE24" s="441"/>
      <c r="AF24" s="441"/>
      <c r="AG24" s="442"/>
    </row>
    <row r="25" spans="1:33">
      <c r="A25" s="440"/>
      <c r="B25" s="441"/>
      <c r="C25" s="441"/>
      <c r="D25" s="441"/>
      <c r="E25" s="441"/>
      <c r="F25" s="442"/>
      <c r="G25" s="443"/>
      <c r="H25" s="444"/>
      <c r="I25" s="444"/>
      <c r="J25" s="444"/>
      <c r="K25" s="444"/>
      <c r="L25" s="55"/>
      <c r="M25" s="445"/>
      <c r="N25" s="446"/>
      <c r="O25" s="446"/>
      <c r="P25" s="446"/>
      <c r="Q25" s="446"/>
      <c r="R25" s="446"/>
      <c r="S25" s="446"/>
      <c r="T25" s="446"/>
      <c r="U25" s="446"/>
      <c r="V25" s="446"/>
      <c r="W25" s="446"/>
      <c r="X25" s="447"/>
      <c r="Y25" s="443"/>
      <c r="Z25" s="444"/>
      <c r="AA25" s="444"/>
      <c r="AB25" s="444"/>
      <c r="AC25" s="448"/>
      <c r="AD25" s="440"/>
      <c r="AE25" s="441"/>
      <c r="AF25" s="441"/>
      <c r="AG25" s="442"/>
    </row>
    <row r="26" spans="1:33">
      <c r="A26" s="440"/>
      <c r="B26" s="441"/>
      <c r="C26" s="441"/>
      <c r="D26" s="441"/>
      <c r="E26" s="441"/>
      <c r="F26" s="442"/>
      <c r="G26" s="443"/>
      <c r="H26" s="444"/>
      <c r="I26" s="444"/>
      <c r="J26" s="444"/>
      <c r="K26" s="444"/>
      <c r="L26" s="55"/>
      <c r="M26" s="445"/>
      <c r="N26" s="446"/>
      <c r="O26" s="446"/>
      <c r="P26" s="446"/>
      <c r="Q26" s="446"/>
      <c r="R26" s="446"/>
      <c r="S26" s="446"/>
      <c r="T26" s="446"/>
      <c r="U26" s="446"/>
      <c r="V26" s="446"/>
      <c r="W26" s="446"/>
      <c r="X26" s="447"/>
      <c r="Y26" s="443"/>
      <c r="Z26" s="444"/>
      <c r="AA26" s="444"/>
      <c r="AB26" s="444"/>
      <c r="AC26" s="448"/>
      <c r="AD26" s="440"/>
      <c r="AE26" s="441"/>
      <c r="AF26" s="441"/>
      <c r="AG26" s="442"/>
    </row>
    <row r="27" spans="1:33">
      <c r="A27" s="440"/>
      <c r="B27" s="441"/>
      <c r="C27" s="441"/>
      <c r="D27" s="441"/>
      <c r="E27" s="441"/>
      <c r="F27" s="442"/>
      <c r="G27" s="443"/>
      <c r="H27" s="444"/>
      <c r="I27" s="444"/>
      <c r="J27" s="444"/>
      <c r="K27" s="444"/>
      <c r="L27" s="55"/>
      <c r="M27" s="445"/>
      <c r="N27" s="446"/>
      <c r="O27" s="446"/>
      <c r="P27" s="446"/>
      <c r="Q27" s="446"/>
      <c r="R27" s="446"/>
      <c r="S27" s="446"/>
      <c r="T27" s="446"/>
      <c r="U27" s="446"/>
      <c r="V27" s="446"/>
      <c r="W27" s="446"/>
      <c r="X27" s="447"/>
      <c r="Y27" s="443"/>
      <c r="Z27" s="444"/>
      <c r="AA27" s="444"/>
      <c r="AB27" s="444"/>
      <c r="AC27" s="448"/>
      <c r="AD27" s="440"/>
      <c r="AE27" s="441"/>
      <c r="AF27" s="441"/>
      <c r="AG27" s="442"/>
    </row>
    <row r="28" spans="1:33">
      <c r="A28" s="440"/>
      <c r="B28" s="441"/>
      <c r="C28" s="441"/>
      <c r="D28" s="441"/>
      <c r="E28" s="441"/>
      <c r="F28" s="442"/>
      <c r="G28" s="443"/>
      <c r="H28" s="444"/>
      <c r="I28" s="444"/>
      <c r="J28" s="444"/>
      <c r="K28" s="444"/>
      <c r="L28" s="55"/>
      <c r="M28" s="445"/>
      <c r="N28" s="446"/>
      <c r="O28" s="446"/>
      <c r="P28" s="446"/>
      <c r="Q28" s="446"/>
      <c r="R28" s="446"/>
      <c r="S28" s="446"/>
      <c r="T28" s="446"/>
      <c r="U28" s="446"/>
      <c r="V28" s="446"/>
      <c r="W28" s="446"/>
      <c r="X28" s="447"/>
      <c r="Y28" s="443"/>
      <c r="Z28" s="444"/>
      <c r="AA28" s="444"/>
      <c r="AB28" s="444"/>
      <c r="AC28" s="448"/>
      <c r="AD28" s="440"/>
      <c r="AE28" s="441"/>
      <c r="AF28" s="441"/>
      <c r="AG28" s="442"/>
    </row>
    <row r="29" spans="1:33">
      <c r="A29" s="440"/>
      <c r="B29" s="441"/>
      <c r="C29" s="441"/>
      <c r="D29" s="441"/>
      <c r="E29" s="441"/>
      <c r="F29" s="442"/>
      <c r="G29" s="443"/>
      <c r="H29" s="444"/>
      <c r="I29" s="444"/>
      <c r="J29" s="444"/>
      <c r="K29" s="444"/>
      <c r="L29" s="55"/>
      <c r="M29" s="445"/>
      <c r="N29" s="446"/>
      <c r="O29" s="446"/>
      <c r="P29" s="446"/>
      <c r="Q29" s="446"/>
      <c r="R29" s="446"/>
      <c r="S29" s="446"/>
      <c r="T29" s="446"/>
      <c r="U29" s="446"/>
      <c r="V29" s="446"/>
      <c r="W29" s="446"/>
      <c r="X29" s="447"/>
      <c r="Y29" s="443"/>
      <c r="Z29" s="444"/>
      <c r="AA29" s="444"/>
      <c r="AB29" s="444"/>
      <c r="AC29" s="448"/>
      <c r="AD29" s="440"/>
      <c r="AE29" s="441"/>
      <c r="AF29" s="441"/>
      <c r="AG29" s="442"/>
    </row>
    <row r="30" spans="1:33">
      <c r="A30" s="440"/>
      <c r="B30" s="441"/>
      <c r="C30" s="441"/>
      <c r="D30" s="441"/>
      <c r="E30" s="441"/>
      <c r="F30" s="442"/>
      <c r="G30" s="443"/>
      <c r="H30" s="444"/>
      <c r="I30" s="444"/>
      <c r="J30" s="444"/>
      <c r="K30" s="444"/>
      <c r="L30" s="55"/>
      <c r="M30" s="445"/>
      <c r="N30" s="446"/>
      <c r="O30" s="446"/>
      <c r="P30" s="446"/>
      <c r="Q30" s="446"/>
      <c r="R30" s="446"/>
      <c r="S30" s="446"/>
      <c r="T30" s="446"/>
      <c r="U30" s="446"/>
      <c r="V30" s="446"/>
      <c r="W30" s="446"/>
      <c r="X30" s="447"/>
      <c r="Y30" s="443"/>
      <c r="Z30" s="444"/>
      <c r="AA30" s="444"/>
      <c r="AB30" s="444"/>
      <c r="AC30" s="448"/>
      <c r="AD30" s="440"/>
      <c r="AE30" s="441"/>
      <c r="AF30" s="441"/>
      <c r="AG30" s="442"/>
    </row>
    <row r="31" spans="1:33">
      <c r="A31" s="440"/>
      <c r="B31" s="441"/>
      <c r="C31" s="441"/>
      <c r="D31" s="441"/>
      <c r="E31" s="441"/>
      <c r="F31" s="442"/>
      <c r="G31" s="443"/>
      <c r="H31" s="444"/>
      <c r="I31" s="444"/>
      <c r="J31" s="444"/>
      <c r="K31" s="444"/>
      <c r="L31" s="55"/>
      <c r="M31" s="445"/>
      <c r="N31" s="446"/>
      <c r="O31" s="446"/>
      <c r="P31" s="446"/>
      <c r="Q31" s="446"/>
      <c r="R31" s="446"/>
      <c r="S31" s="446"/>
      <c r="T31" s="446"/>
      <c r="U31" s="446"/>
      <c r="V31" s="446"/>
      <c r="W31" s="446"/>
      <c r="X31" s="447"/>
      <c r="Y31" s="443"/>
      <c r="Z31" s="444"/>
      <c r="AA31" s="444"/>
      <c r="AB31" s="444"/>
      <c r="AC31" s="448"/>
      <c r="AD31" s="440"/>
      <c r="AE31" s="441"/>
      <c r="AF31" s="441"/>
      <c r="AG31" s="442"/>
    </row>
    <row r="32" spans="1:33">
      <c r="A32" s="440"/>
      <c r="B32" s="441"/>
      <c r="C32" s="441"/>
      <c r="D32" s="441"/>
      <c r="E32" s="441"/>
      <c r="F32" s="442"/>
      <c r="G32" s="443"/>
      <c r="H32" s="444"/>
      <c r="I32" s="444"/>
      <c r="J32" s="444"/>
      <c r="K32" s="444"/>
      <c r="L32" s="55"/>
      <c r="M32" s="445"/>
      <c r="N32" s="446"/>
      <c r="O32" s="446"/>
      <c r="P32" s="446"/>
      <c r="Q32" s="446"/>
      <c r="R32" s="446"/>
      <c r="S32" s="446"/>
      <c r="T32" s="446"/>
      <c r="U32" s="446"/>
      <c r="V32" s="446"/>
      <c r="W32" s="446"/>
      <c r="X32" s="447"/>
      <c r="Y32" s="443"/>
      <c r="Z32" s="444"/>
      <c r="AA32" s="444"/>
      <c r="AB32" s="444"/>
      <c r="AC32" s="448"/>
      <c r="AD32" s="440"/>
      <c r="AE32" s="441"/>
      <c r="AF32" s="441"/>
      <c r="AG32" s="442"/>
    </row>
    <row r="33" spans="1:33">
      <c r="A33" s="440"/>
      <c r="B33" s="441"/>
      <c r="C33" s="441"/>
      <c r="D33" s="441"/>
      <c r="E33" s="441"/>
      <c r="F33" s="442"/>
      <c r="G33" s="443"/>
      <c r="H33" s="444"/>
      <c r="I33" s="444"/>
      <c r="J33" s="444"/>
      <c r="K33" s="444"/>
      <c r="L33" s="55"/>
      <c r="M33" s="445"/>
      <c r="N33" s="446"/>
      <c r="O33" s="446"/>
      <c r="P33" s="446"/>
      <c r="Q33" s="446"/>
      <c r="R33" s="446"/>
      <c r="S33" s="446"/>
      <c r="T33" s="446"/>
      <c r="U33" s="446"/>
      <c r="V33" s="446"/>
      <c r="W33" s="446"/>
      <c r="X33" s="447"/>
      <c r="Y33" s="443"/>
      <c r="Z33" s="444"/>
      <c r="AA33" s="444"/>
      <c r="AB33" s="444"/>
      <c r="AC33" s="448"/>
      <c r="AD33" s="440"/>
      <c r="AE33" s="441"/>
      <c r="AF33" s="441"/>
      <c r="AG33" s="442"/>
    </row>
    <row r="34" spans="1:33">
      <c r="A34" s="440"/>
      <c r="B34" s="441"/>
      <c r="C34" s="441"/>
      <c r="D34" s="441"/>
      <c r="E34" s="441"/>
      <c r="F34" s="442"/>
      <c r="G34" s="443"/>
      <c r="H34" s="444"/>
      <c r="I34" s="444"/>
      <c r="J34" s="444"/>
      <c r="K34" s="444"/>
      <c r="L34" s="55"/>
      <c r="M34" s="445"/>
      <c r="N34" s="446"/>
      <c r="O34" s="446"/>
      <c r="P34" s="446"/>
      <c r="Q34" s="446"/>
      <c r="R34" s="446"/>
      <c r="S34" s="446"/>
      <c r="T34" s="446"/>
      <c r="U34" s="446"/>
      <c r="V34" s="446"/>
      <c r="W34" s="446"/>
      <c r="X34" s="447"/>
      <c r="Y34" s="443"/>
      <c r="Z34" s="444"/>
      <c r="AA34" s="444"/>
      <c r="AB34" s="444"/>
      <c r="AC34" s="448"/>
      <c r="AD34" s="440"/>
      <c r="AE34" s="441"/>
      <c r="AF34" s="441"/>
      <c r="AG34" s="442"/>
    </row>
    <row r="35" spans="1:33">
      <c r="A35" s="440"/>
      <c r="B35" s="441"/>
      <c r="C35" s="441"/>
      <c r="D35" s="441"/>
      <c r="E35" s="441"/>
      <c r="F35" s="442"/>
      <c r="G35" s="443"/>
      <c r="H35" s="444"/>
      <c r="I35" s="444"/>
      <c r="J35" s="444"/>
      <c r="K35" s="444"/>
      <c r="L35" s="55"/>
      <c r="M35" s="445"/>
      <c r="N35" s="446"/>
      <c r="O35" s="446"/>
      <c r="P35" s="446"/>
      <c r="Q35" s="446"/>
      <c r="R35" s="446"/>
      <c r="S35" s="446"/>
      <c r="T35" s="446"/>
      <c r="U35" s="446"/>
      <c r="V35" s="446"/>
      <c r="W35" s="446"/>
      <c r="X35" s="447"/>
      <c r="Y35" s="443"/>
      <c r="Z35" s="444"/>
      <c r="AA35" s="444"/>
      <c r="AB35" s="444"/>
      <c r="AC35" s="448"/>
      <c r="AD35" s="440"/>
      <c r="AE35" s="441"/>
      <c r="AF35" s="441"/>
      <c r="AG35" s="442"/>
    </row>
    <row r="36" spans="1:33">
      <c r="A36" s="440"/>
      <c r="B36" s="441"/>
      <c r="C36" s="441"/>
      <c r="D36" s="441"/>
      <c r="E36" s="441"/>
      <c r="F36" s="442"/>
      <c r="G36" s="443"/>
      <c r="H36" s="444"/>
      <c r="I36" s="444"/>
      <c r="J36" s="444"/>
      <c r="K36" s="444"/>
      <c r="L36" s="55"/>
      <c r="M36" s="445"/>
      <c r="N36" s="446"/>
      <c r="O36" s="446"/>
      <c r="P36" s="446"/>
      <c r="Q36" s="446"/>
      <c r="R36" s="446"/>
      <c r="S36" s="446"/>
      <c r="T36" s="446"/>
      <c r="U36" s="446"/>
      <c r="V36" s="446"/>
      <c r="W36" s="446"/>
      <c r="X36" s="447"/>
      <c r="Y36" s="443"/>
      <c r="Z36" s="444"/>
      <c r="AA36" s="444"/>
      <c r="AB36" s="444"/>
      <c r="AC36" s="448"/>
      <c r="AD36" s="440"/>
      <c r="AE36" s="441"/>
      <c r="AF36" s="441"/>
      <c r="AG36" s="442"/>
    </row>
    <row r="37" spans="1:33">
      <c r="A37" s="440"/>
      <c r="B37" s="441"/>
      <c r="C37" s="441"/>
      <c r="D37" s="441"/>
      <c r="E37" s="441"/>
      <c r="F37" s="442"/>
      <c r="G37" s="443"/>
      <c r="H37" s="444"/>
      <c r="I37" s="444"/>
      <c r="J37" s="444"/>
      <c r="K37" s="444"/>
      <c r="L37" s="55"/>
      <c r="M37" s="445"/>
      <c r="N37" s="446"/>
      <c r="O37" s="446"/>
      <c r="P37" s="446"/>
      <c r="Q37" s="446"/>
      <c r="R37" s="446"/>
      <c r="S37" s="446"/>
      <c r="T37" s="446"/>
      <c r="U37" s="446"/>
      <c r="V37" s="446"/>
      <c r="W37" s="446"/>
      <c r="X37" s="447"/>
      <c r="Y37" s="443"/>
      <c r="Z37" s="444"/>
      <c r="AA37" s="444"/>
      <c r="AB37" s="444"/>
      <c r="AC37" s="448"/>
      <c r="AD37" s="440"/>
      <c r="AE37" s="441"/>
      <c r="AF37" s="441"/>
      <c r="AG37" s="442"/>
    </row>
    <row r="38" spans="1:33">
      <c r="A38" s="440"/>
      <c r="B38" s="441"/>
      <c r="C38" s="441"/>
      <c r="D38" s="441"/>
      <c r="E38" s="441"/>
      <c r="F38" s="442"/>
      <c r="G38" s="443"/>
      <c r="H38" s="444"/>
      <c r="I38" s="444"/>
      <c r="J38" s="444"/>
      <c r="K38" s="444"/>
      <c r="L38" s="55"/>
      <c r="M38" s="445"/>
      <c r="N38" s="446"/>
      <c r="O38" s="446"/>
      <c r="P38" s="446"/>
      <c r="Q38" s="446"/>
      <c r="R38" s="446"/>
      <c r="S38" s="446"/>
      <c r="T38" s="446"/>
      <c r="U38" s="446"/>
      <c r="V38" s="446"/>
      <c r="W38" s="446"/>
      <c r="X38" s="447"/>
      <c r="Y38" s="443"/>
      <c r="Z38" s="444"/>
      <c r="AA38" s="444"/>
      <c r="AB38" s="444"/>
      <c r="AC38" s="448"/>
      <c r="AD38" s="440"/>
      <c r="AE38" s="441"/>
      <c r="AF38" s="441"/>
      <c r="AG38" s="442"/>
    </row>
    <row r="39" spans="1:33">
      <c r="A39" s="440"/>
      <c r="B39" s="441"/>
      <c r="C39" s="441"/>
      <c r="D39" s="441"/>
      <c r="E39" s="441"/>
      <c r="F39" s="442"/>
      <c r="G39" s="443"/>
      <c r="H39" s="444"/>
      <c r="I39" s="444"/>
      <c r="J39" s="444"/>
      <c r="K39" s="444"/>
      <c r="L39" s="55"/>
      <c r="M39" s="445"/>
      <c r="N39" s="446"/>
      <c r="O39" s="446"/>
      <c r="P39" s="446"/>
      <c r="Q39" s="446"/>
      <c r="R39" s="446"/>
      <c r="S39" s="446"/>
      <c r="T39" s="446"/>
      <c r="U39" s="446"/>
      <c r="V39" s="446"/>
      <c r="W39" s="446"/>
      <c r="X39" s="447"/>
      <c r="Y39" s="443"/>
      <c r="Z39" s="444"/>
      <c r="AA39" s="444"/>
      <c r="AB39" s="444"/>
      <c r="AC39" s="448"/>
      <c r="AD39" s="440"/>
      <c r="AE39" s="441"/>
      <c r="AF39" s="441"/>
      <c r="AG39" s="442"/>
    </row>
    <row r="40" spans="1:33">
      <c r="A40" s="440"/>
      <c r="B40" s="441"/>
      <c r="C40" s="441"/>
      <c r="D40" s="441"/>
      <c r="E40" s="441"/>
      <c r="F40" s="442"/>
      <c r="G40" s="443"/>
      <c r="H40" s="444"/>
      <c r="I40" s="444"/>
      <c r="J40" s="444"/>
      <c r="K40" s="444"/>
      <c r="L40" s="55"/>
      <c r="M40" s="445"/>
      <c r="N40" s="446"/>
      <c r="O40" s="446"/>
      <c r="P40" s="446"/>
      <c r="Q40" s="446"/>
      <c r="R40" s="446"/>
      <c r="S40" s="446"/>
      <c r="T40" s="446"/>
      <c r="U40" s="446"/>
      <c r="V40" s="446"/>
      <c r="W40" s="446"/>
      <c r="X40" s="447"/>
      <c r="Y40" s="443"/>
      <c r="Z40" s="444"/>
      <c r="AA40" s="444"/>
      <c r="AB40" s="444"/>
      <c r="AC40" s="448"/>
      <c r="AD40" s="440"/>
      <c r="AE40" s="441"/>
      <c r="AF40" s="441"/>
      <c r="AG40" s="442"/>
    </row>
    <row r="41" spans="1:33">
      <c r="A41" s="440"/>
      <c r="B41" s="441"/>
      <c r="C41" s="441"/>
      <c r="D41" s="441"/>
      <c r="E41" s="441"/>
      <c r="F41" s="442"/>
      <c r="G41" s="443"/>
      <c r="H41" s="444"/>
      <c r="I41" s="444"/>
      <c r="J41" s="444"/>
      <c r="K41" s="444"/>
      <c r="L41" s="55"/>
      <c r="M41" s="445"/>
      <c r="N41" s="446"/>
      <c r="O41" s="446"/>
      <c r="P41" s="446"/>
      <c r="Q41" s="446"/>
      <c r="R41" s="446"/>
      <c r="S41" s="446"/>
      <c r="T41" s="446"/>
      <c r="U41" s="446"/>
      <c r="V41" s="446"/>
      <c r="W41" s="446"/>
      <c r="X41" s="447"/>
      <c r="Y41" s="443"/>
      <c r="Z41" s="444"/>
      <c r="AA41" s="444"/>
      <c r="AB41" s="444"/>
      <c r="AC41" s="448"/>
      <c r="AD41" s="440"/>
      <c r="AE41" s="441"/>
      <c r="AF41" s="441"/>
      <c r="AG41" s="442"/>
    </row>
    <row r="42" spans="1:33">
      <c r="A42" s="440"/>
      <c r="B42" s="441"/>
      <c r="C42" s="441"/>
      <c r="D42" s="441"/>
      <c r="E42" s="441"/>
      <c r="F42" s="442"/>
      <c r="G42" s="443"/>
      <c r="H42" s="444"/>
      <c r="I42" s="444"/>
      <c r="J42" s="444"/>
      <c r="K42" s="444"/>
      <c r="L42" s="55"/>
      <c r="M42" s="445"/>
      <c r="N42" s="446"/>
      <c r="O42" s="446"/>
      <c r="P42" s="446"/>
      <c r="Q42" s="446"/>
      <c r="R42" s="446"/>
      <c r="S42" s="446"/>
      <c r="T42" s="446"/>
      <c r="U42" s="446"/>
      <c r="V42" s="446"/>
      <c r="W42" s="446"/>
      <c r="X42" s="447"/>
      <c r="Y42" s="443"/>
      <c r="Z42" s="444"/>
      <c r="AA42" s="444"/>
      <c r="AB42" s="444"/>
      <c r="AC42" s="448"/>
      <c r="AD42" s="440"/>
      <c r="AE42" s="441"/>
      <c r="AF42" s="441"/>
      <c r="AG42" s="442"/>
    </row>
    <row r="43" spans="1:33">
      <c r="A43" s="440"/>
      <c r="B43" s="441"/>
      <c r="C43" s="441"/>
      <c r="D43" s="441"/>
      <c r="E43" s="441"/>
      <c r="F43" s="442"/>
      <c r="G43" s="443"/>
      <c r="H43" s="444"/>
      <c r="I43" s="444"/>
      <c r="J43" s="444"/>
      <c r="K43" s="444"/>
      <c r="L43" s="55"/>
      <c r="M43" s="445"/>
      <c r="N43" s="446"/>
      <c r="O43" s="446"/>
      <c r="P43" s="446"/>
      <c r="Q43" s="446"/>
      <c r="R43" s="446"/>
      <c r="S43" s="446"/>
      <c r="T43" s="446"/>
      <c r="U43" s="446"/>
      <c r="V43" s="446"/>
      <c r="W43" s="446"/>
      <c r="X43" s="447"/>
      <c r="Y43" s="443"/>
      <c r="Z43" s="444"/>
      <c r="AA43" s="444"/>
      <c r="AB43" s="444"/>
      <c r="AC43" s="448"/>
      <c r="AD43" s="440"/>
      <c r="AE43" s="441"/>
      <c r="AF43" s="441"/>
      <c r="AG43" s="442"/>
    </row>
    <row r="44" spans="1:33">
      <c r="A44" s="440"/>
      <c r="B44" s="441"/>
      <c r="C44" s="441"/>
      <c r="D44" s="441"/>
      <c r="E44" s="441"/>
      <c r="F44" s="442"/>
      <c r="G44" s="443"/>
      <c r="H44" s="444"/>
      <c r="I44" s="444"/>
      <c r="J44" s="444"/>
      <c r="K44" s="444"/>
      <c r="L44" s="55"/>
      <c r="M44" s="445"/>
      <c r="N44" s="446"/>
      <c r="O44" s="446"/>
      <c r="P44" s="446"/>
      <c r="Q44" s="446"/>
      <c r="R44" s="446"/>
      <c r="S44" s="446"/>
      <c r="T44" s="446"/>
      <c r="U44" s="446"/>
      <c r="V44" s="446"/>
      <c r="W44" s="446"/>
      <c r="X44" s="447"/>
      <c r="Y44" s="443"/>
      <c r="Z44" s="444"/>
      <c r="AA44" s="444"/>
      <c r="AB44" s="444"/>
      <c r="AC44" s="448"/>
      <c r="AD44" s="440"/>
      <c r="AE44" s="441"/>
      <c r="AF44" s="441"/>
      <c r="AG44" s="442"/>
    </row>
    <row r="45" spans="1:33">
      <c r="A45" s="430"/>
      <c r="B45" s="431"/>
      <c r="C45" s="431"/>
      <c r="D45" s="431"/>
      <c r="E45" s="431"/>
      <c r="F45" s="432"/>
      <c r="G45" s="433"/>
      <c r="H45" s="434"/>
      <c r="I45" s="434"/>
      <c r="J45" s="434"/>
      <c r="K45" s="434"/>
      <c r="L45" s="56"/>
      <c r="M45" s="435"/>
      <c r="N45" s="436"/>
      <c r="O45" s="436"/>
      <c r="P45" s="436"/>
      <c r="Q45" s="436"/>
      <c r="R45" s="436"/>
      <c r="S45" s="436"/>
      <c r="T45" s="436"/>
      <c r="U45" s="436"/>
      <c r="V45" s="436"/>
      <c r="W45" s="436"/>
      <c r="X45" s="437"/>
      <c r="Y45" s="433"/>
      <c r="Z45" s="434"/>
      <c r="AA45" s="434"/>
      <c r="AB45" s="434"/>
      <c r="AC45" s="438"/>
      <c r="AD45" s="430"/>
      <c r="AE45" s="431"/>
      <c r="AF45" s="431"/>
      <c r="AG45" s="432"/>
    </row>
    <row r="46" spans="1:33">
      <c r="A46" s="429" t="s">
        <v>74</v>
      </c>
      <c r="B46" s="429"/>
      <c r="C46" s="429"/>
      <c r="D46" s="429"/>
      <c r="E46" s="429"/>
      <c r="F46" s="429"/>
      <c r="G46" s="473" t="str">
        <f>IF(SUM(G16:K45,G63:K95)=0,"",SUM(G16:K45,G63:K95))</f>
        <v/>
      </c>
      <c r="H46" s="473" t="str">
        <f>IF(SUM(H16:H45)=0,"",SUM(H16:H45))</f>
        <v/>
      </c>
      <c r="I46" s="473" t="str">
        <f>IF(SUM(I16:I45)=0,"",SUM(I16:I45))</f>
        <v/>
      </c>
      <c r="J46" s="473" t="str">
        <f>IF(SUM(J16:J45)=0,"",SUM(J16:J45))</f>
        <v/>
      </c>
      <c r="K46" s="473" t="str">
        <f>IF(SUM(K16:K45)=0,"",SUM(K16:K45))</f>
        <v/>
      </c>
      <c r="L46" s="4" t="s">
        <v>22</v>
      </c>
      <c r="M46" s="474"/>
      <c r="N46" s="474"/>
      <c r="O46" s="474"/>
      <c r="P46" s="474"/>
      <c r="Q46" s="474"/>
      <c r="R46" s="474"/>
      <c r="S46" s="474"/>
      <c r="T46" s="474"/>
      <c r="U46" s="474"/>
      <c r="V46" s="474"/>
      <c r="W46" s="474"/>
      <c r="X46" s="474"/>
      <c r="Y46" s="475"/>
      <c r="Z46" s="475"/>
      <c r="AA46" s="475"/>
      <c r="AB46" s="475"/>
      <c r="AC46" s="475"/>
      <c r="AD46" s="429"/>
      <c r="AE46" s="429"/>
      <c r="AF46" s="429"/>
      <c r="AG46" s="429"/>
    </row>
    <row r="47" spans="1:33" ht="13.5">
      <c r="A47" s="472" t="s">
        <v>75</v>
      </c>
      <c r="B47" s="472"/>
      <c r="C47" s="472"/>
      <c r="D47" s="472"/>
      <c r="E47" s="472"/>
      <c r="F47" s="472"/>
      <c r="G47" s="472"/>
      <c r="H47" s="472"/>
      <c r="I47" s="472"/>
      <c r="J47" s="472"/>
      <c r="K47" s="472"/>
      <c r="L47" s="472"/>
      <c r="M47" s="472"/>
      <c r="N47" s="472"/>
      <c r="O47" s="472"/>
      <c r="P47" s="472"/>
      <c r="Q47" s="472"/>
      <c r="R47" s="472"/>
      <c r="S47" s="472"/>
      <c r="T47" s="472"/>
      <c r="U47" s="472"/>
      <c r="V47" s="472"/>
      <c r="W47" s="472"/>
      <c r="X47" s="472"/>
      <c r="Y47" s="472"/>
      <c r="Z47" s="472"/>
      <c r="AA47" s="472"/>
      <c r="AB47" s="472"/>
      <c r="AC47" s="472"/>
      <c r="AD47" s="472"/>
      <c r="AE47" s="472"/>
      <c r="AF47" s="472"/>
      <c r="AG47" s="472"/>
    </row>
    <row r="48" spans="1:33">
      <c r="A48" s="429" t="s">
        <v>76</v>
      </c>
      <c r="B48" s="429"/>
      <c r="C48" s="429"/>
      <c r="D48" s="429"/>
      <c r="E48" s="429"/>
      <c r="F48" s="429"/>
      <c r="G48" s="429"/>
      <c r="H48" s="429" t="s">
        <v>77</v>
      </c>
      <c r="I48" s="429"/>
      <c r="J48" s="429"/>
      <c r="K48" s="429"/>
      <c r="L48" s="429"/>
      <c r="M48" s="429"/>
      <c r="N48" s="429"/>
      <c r="O48" s="429"/>
      <c r="P48" s="429" t="s">
        <v>78</v>
      </c>
      <c r="Q48" s="429"/>
      <c r="R48" s="429"/>
      <c r="S48" s="429" t="s">
        <v>79</v>
      </c>
      <c r="T48" s="429"/>
      <c r="U48" s="429"/>
      <c r="V48" s="429"/>
      <c r="W48" s="429"/>
      <c r="X48" s="429" t="s">
        <v>70</v>
      </c>
      <c r="Y48" s="429"/>
      <c r="Z48" s="429"/>
      <c r="AA48" s="429"/>
      <c r="AB48" s="429"/>
      <c r="AC48" s="429" t="s">
        <v>80</v>
      </c>
      <c r="AD48" s="429"/>
      <c r="AE48" s="429"/>
      <c r="AF48" s="429"/>
      <c r="AG48" s="429"/>
    </row>
    <row r="49" spans="1:33">
      <c r="A49" s="424"/>
      <c r="B49" s="424"/>
      <c r="C49" s="424"/>
      <c r="D49" s="424"/>
      <c r="E49" s="424"/>
      <c r="F49" s="424"/>
      <c r="G49" s="424"/>
      <c r="H49" s="425"/>
      <c r="I49" s="425"/>
      <c r="J49" s="425"/>
      <c r="K49" s="425"/>
      <c r="L49" s="425"/>
      <c r="M49" s="425"/>
      <c r="N49" s="425"/>
      <c r="O49" s="425"/>
      <c r="P49" s="426"/>
      <c r="Q49" s="426"/>
      <c r="R49" s="426"/>
      <c r="S49" s="471"/>
      <c r="T49" s="471"/>
      <c r="U49" s="471"/>
      <c r="V49" s="471"/>
      <c r="W49" s="471"/>
      <c r="X49" s="471"/>
      <c r="Y49" s="471"/>
      <c r="Z49" s="471"/>
      <c r="AA49" s="471"/>
      <c r="AB49" s="471"/>
      <c r="AC49" s="428"/>
      <c r="AD49" s="428"/>
      <c r="AE49" s="428"/>
      <c r="AF49" s="428"/>
      <c r="AG49" s="428"/>
    </row>
    <row r="50" spans="1:33">
      <c r="A50" s="414"/>
      <c r="B50" s="414"/>
      <c r="C50" s="414"/>
      <c r="D50" s="414"/>
      <c r="E50" s="414"/>
      <c r="F50" s="414"/>
      <c r="G50" s="414"/>
      <c r="H50" s="416"/>
      <c r="I50" s="416"/>
      <c r="J50" s="416"/>
      <c r="K50" s="416"/>
      <c r="L50" s="416"/>
      <c r="M50" s="416"/>
      <c r="N50" s="416"/>
      <c r="O50" s="416"/>
      <c r="P50" s="418"/>
      <c r="Q50" s="418"/>
      <c r="R50" s="418"/>
      <c r="S50" s="470"/>
      <c r="T50" s="470"/>
      <c r="U50" s="470"/>
      <c r="V50" s="470"/>
      <c r="W50" s="470"/>
      <c r="X50" s="470"/>
      <c r="Y50" s="470"/>
      <c r="Z50" s="470"/>
      <c r="AA50" s="470"/>
      <c r="AB50" s="470"/>
      <c r="AC50" s="422"/>
      <c r="AD50" s="422"/>
      <c r="AE50" s="422"/>
      <c r="AF50" s="422"/>
      <c r="AG50" s="422"/>
    </row>
    <row r="51" spans="1:33">
      <c r="A51" s="414"/>
      <c r="B51" s="414"/>
      <c r="C51" s="414"/>
      <c r="D51" s="414"/>
      <c r="E51" s="414"/>
      <c r="F51" s="414"/>
      <c r="G51" s="414"/>
      <c r="H51" s="416"/>
      <c r="I51" s="416"/>
      <c r="J51" s="416"/>
      <c r="K51" s="416"/>
      <c r="L51" s="416"/>
      <c r="M51" s="416"/>
      <c r="N51" s="416"/>
      <c r="O51" s="416"/>
      <c r="P51" s="418"/>
      <c r="Q51" s="418"/>
      <c r="R51" s="418"/>
      <c r="S51" s="470"/>
      <c r="T51" s="470"/>
      <c r="U51" s="470"/>
      <c r="V51" s="470"/>
      <c r="W51" s="470"/>
      <c r="X51" s="470"/>
      <c r="Y51" s="470"/>
      <c r="Z51" s="470"/>
      <c r="AA51" s="470"/>
      <c r="AB51" s="470"/>
      <c r="AC51" s="422"/>
      <c r="AD51" s="422"/>
      <c r="AE51" s="422"/>
      <c r="AF51" s="422"/>
      <c r="AG51" s="422"/>
    </row>
    <row r="52" spans="1:33">
      <c r="A52" s="414"/>
      <c r="B52" s="414"/>
      <c r="C52" s="414"/>
      <c r="D52" s="414"/>
      <c r="E52" s="414"/>
      <c r="F52" s="414"/>
      <c r="G52" s="414"/>
      <c r="H52" s="416"/>
      <c r="I52" s="416"/>
      <c r="J52" s="416"/>
      <c r="K52" s="416"/>
      <c r="L52" s="416"/>
      <c r="M52" s="416"/>
      <c r="N52" s="416"/>
      <c r="O52" s="416"/>
      <c r="P52" s="418"/>
      <c r="Q52" s="418"/>
      <c r="R52" s="418"/>
      <c r="S52" s="470"/>
      <c r="T52" s="470"/>
      <c r="U52" s="470"/>
      <c r="V52" s="470"/>
      <c r="W52" s="470"/>
      <c r="X52" s="470"/>
      <c r="Y52" s="470"/>
      <c r="Z52" s="470"/>
      <c r="AA52" s="470"/>
      <c r="AB52" s="470"/>
      <c r="AC52" s="422"/>
      <c r="AD52" s="422"/>
      <c r="AE52" s="422"/>
      <c r="AF52" s="422"/>
      <c r="AG52" s="422"/>
    </row>
    <row r="53" spans="1:33">
      <c r="A53" s="414"/>
      <c r="B53" s="414"/>
      <c r="C53" s="414"/>
      <c r="D53" s="414"/>
      <c r="E53" s="414"/>
      <c r="F53" s="414"/>
      <c r="G53" s="414"/>
      <c r="H53" s="416"/>
      <c r="I53" s="416"/>
      <c r="J53" s="416"/>
      <c r="K53" s="416"/>
      <c r="L53" s="416"/>
      <c r="M53" s="416"/>
      <c r="N53" s="416"/>
      <c r="O53" s="416"/>
      <c r="P53" s="418"/>
      <c r="Q53" s="418"/>
      <c r="R53" s="418"/>
      <c r="S53" s="470"/>
      <c r="T53" s="470"/>
      <c r="U53" s="470"/>
      <c r="V53" s="470"/>
      <c r="W53" s="470"/>
      <c r="X53" s="470"/>
      <c r="Y53" s="470"/>
      <c r="Z53" s="470"/>
      <c r="AA53" s="470"/>
      <c r="AB53" s="470"/>
      <c r="AC53" s="422"/>
      <c r="AD53" s="422"/>
      <c r="AE53" s="422"/>
      <c r="AF53" s="422"/>
      <c r="AG53" s="422"/>
    </row>
    <row r="54" spans="1:33">
      <c r="A54" s="414"/>
      <c r="B54" s="414"/>
      <c r="C54" s="414"/>
      <c r="D54" s="414"/>
      <c r="E54" s="414"/>
      <c r="F54" s="414"/>
      <c r="G54" s="414"/>
      <c r="H54" s="416"/>
      <c r="I54" s="416"/>
      <c r="J54" s="416"/>
      <c r="K54" s="416"/>
      <c r="L54" s="416"/>
      <c r="M54" s="416"/>
      <c r="N54" s="416"/>
      <c r="O54" s="416"/>
      <c r="P54" s="418"/>
      <c r="Q54" s="418"/>
      <c r="R54" s="418"/>
      <c r="S54" s="470"/>
      <c r="T54" s="470"/>
      <c r="U54" s="470"/>
      <c r="V54" s="470"/>
      <c r="W54" s="470"/>
      <c r="X54" s="470"/>
      <c r="Y54" s="470"/>
      <c r="Z54" s="470"/>
      <c r="AA54" s="470"/>
      <c r="AB54" s="470"/>
      <c r="AC54" s="422"/>
      <c r="AD54" s="422"/>
      <c r="AE54" s="422"/>
      <c r="AF54" s="422"/>
      <c r="AG54" s="422"/>
    </row>
    <row r="55" spans="1:33">
      <c r="A55" s="414"/>
      <c r="B55" s="414"/>
      <c r="C55" s="414"/>
      <c r="D55" s="414"/>
      <c r="E55" s="414"/>
      <c r="F55" s="414"/>
      <c r="G55" s="414"/>
      <c r="H55" s="416"/>
      <c r="I55" s="416"/>
      <c r="J55" s="416"/>
      <c r="K55" s="416"/>
      <c r="L55" s="416"/>
      <c r="M55" s="416"/>
      <c r="N55" s="416"/>
      <c r="O55" s="416"/>
      <c r="P55" s="418"/>
      <c r="Q55" s="418"/>
      <c r="R55" s="418"/>
      <c r="S55" s="470"/>
      <c r="T55" s="470"/>
      <c r="U55" s="470"/>
      <c r="V55" s="470"/>
      <c r="W55" s="470"/>
      <c r="X55" s="470"/>
      <c r="Y55" s="470"/>
      <c r="Z55" s="470"/>
      <c r="AA55" s="470"/>
      <c r="AB55" s="470"/>
      <c r="AC55" s="422"/>
      <c r="AD55" s="422"/>
      <c r="AE55" s="422"/>
      <c r="AF55" s="422"/>
      <c r="AG55" s="422"/>
    </row>
    <row r="56" spans="1:33">
      <c r="A56" s="414"/>
      <c r="B56" s="414"/>
      <c r="C56" s="414"/>
      <c r="D56" s="414"/>
      <c r="E56" s="414"/>
      <c r="F56" s="414"/>
      <c r="G56" s="414"/>
      <c r="H56" s="416"/>
      <c r="I56" s="416"/>
      <c r="J56" s="416"/>
      <c r="K56" s="416"/>
      <c r="L56" s="416"/>
      <c r="M56" s="416"/>
      <c r="N56" s="416"/>
      <c r="O56" s="416"/>
      <c r="P56" s="418"/>
      <c r="Q56" s="418"/>
      <c r="R56" s="418"/>
      <c r="S56" s="470"/>
      <c r="T56" s="470"/>
      <c r="U56" s="470"/>
      <c r="V56" s="470"/>
      <c r="W56" s="470"/>
      <c r="X56" s="470"/>
      <c r="Y56" s="470"/>
      <c r="Z56" s="470"/>
      <c r="AA56" s="470"/>
      <c r="AB56" s="470"/>
      <c r="AC56" s="422"/>
      <c r="AD56" s="422"/>
      <c r="AE56" s="422"/>
      <c r="AF56" s="422"/>
      <c r="AG56" s="422"/>
    </row>
    <row r="57" spans="1:33" ht="17.25" customHeight="1">
      <c r="A57" s="458" t="s">
        <v>157</v>
      </c>
      <c r="B57" s="458"/>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8"/>
      <c r="AD57" s="458"/>
      <c r="AE57" s="458"/>
      <c r="AF57" s="458"/>
      <c r="AG57" s="458"/>
    </row>
    <row r="60" spans="1:33">
      <c r="A60" s="459" t="s">
        <v>68</v>
      </c>
      <c r="B60" s="459"/>
      <c r="C60" s="459"/>
      <c r="D60" s="459"/>
      <c r="E60" s="459"/>
      <c r="F60" s="459"/>
      <c r="G60" s="459"/>
      <c r="H60" s="459"/>
      <c r="I60" s="459"/>
    </row>
    <row r="61" spans="1:33">
      <c r="A61" s="429" t="s">
        <v>69</v>
      </c>
      <c r="B61" s="429"/>
      <c r="C61" s="429"/>
      <c r="D61" s="429"/>
      <c r="E61" s="429"/>
      <c r="F61" s="429"/>
      <c r="G61" s="460" t="s">
        <v>70</v>
      </c>
      <c r="H61" s="461"/>
      <c r="I61" s="461"/>
      <c r="J61" s="461"/>
      <c r="K61" s="461"/>
      <c r="L61" s="462"/>
      <c r="M61" s="466" t="s">
        <v>71</v>
      </c>
      <c r="N61" s="466"/>
      <c r="O61" s="466"/>
      <c r="P61" s="466"/>
      <c r="Q61" s="466"/>
      <c r="R61" s="466"/>
      <c r="S61" s="466"/>
      <c r="T61" s="466"/>
      <c r="U61" s="466"/>
      <c r="V61" s="466"/>
      <c r="W61" s="466"/>
      <c r="X61" s="466"/>
      <c r="Y61" s="466"/>
      <c r="Z61" s="466"/>
      <c r="AA61" s="466"/>
      <c r="AB61" s="466"/>
      <c r="AC61" s="467"/>
      <c r="AD61" s="429" t="s">
        <v>72</v>
      </c>
      <c r="AE61" s="429"/>
      <c r="AF61" s="429"/>
      <c r="AG61" s="429"/>
    </row>
    <row r="62" spans="1:33">
      <c r="A62" s="429"/>
      <c r="B62" s="429"/>
      <c r="C62" s="429"/>
      <c r="D62" s="429"/>
      <c r="E62" s="429"/>
      <c r="F62" s="429"/>
      <c r="G62" s="463"/>
      <c r="H62" s="464"/>
      <c r="I62" s="464"/>
      <c r="J62" s="464"/>
      <c r="K62" s="464"/>
      <c r="L62" s="465"/>
      <c r="M62" s="468" t="s">
        <v>73</v>
      </c>
      <c r="N62" s="468"/>
      <c r="O62" s="468"/>
      <c r="P62" s="468"/>
      <c r="Q62" s="468"/>
      <c r="R62" s="468"/>
      <c r="S62" s="468"/>
      <c r="T62" s="468"/>
      <c r="U62" s="468"/>
      <c r="V62" s="468"/>
      <c r="W62" s="468"/>
      <c r="X62" s="469"/>
      <c r="Y62" s="429" t="s">
        <v>70</v>
      </c>
      <c r="Z62" s="429"/>
      <c r="AA62" s="429"/>
      <c r="AB62" s="429"/>
      <c r="AC62" s="429"/>
      <c r="AD62" s="429"/>
      <c r="AE62" s="429"/>
      <c r="AF62" s="429"/>
      <c r="AG62" s="429"/>
    </row>
    <row r="63" spans="1:33">
      <c r="A63" s="449"/>
      <c r="B63" s="450"/>
      <c r="C63" s="450"/>
      <c r="D63" s="450"/>
      <c r="E63" s="450"/>
      <c r="F63" s="451"/>
      <c r="G63" s="452"/>
      <c r="H63" s="453"/>
      <c r="I63" s="453"/>
      <c r="J63" s="453"/>
      <c r="K63" s="453"/>
      <c r="L63" s="54"/>
      <c r="M63" s="454"/>
      <c r="N63" s="455"/>
      <c r="O63" s="455"/>
      <c r="P63" s="455"/>
      <c r="Q63" s="455"/>
      <c r="R63" s="455"/>
      <c r="S63" s="455"/>
      <c r="T63" s="455"/>
      <c r="U63" s="455"/>
      <c r="V63" s="455"/>
      <c r="W63" s="455"/>
      <c r="X63" s="456"/>
      <c r="Y63" s="452"/>
      <c r="Z63" s="453"/>
      <c r="AA63" s="453"/>
      <c r="AB63" s="453"/>
      <c r="AC63" s="457"/>
      <c r="AD63" s="449"/>
      <c r="AE63" s="450"/>
      <c r="AF63" s="450"/>
      <c r="AG63" s="451"/>
    </row>
    <row r="64" spans="1:33">
      <c r="A64" s="440"/>
      <c r="B64" s="441"/>
      <c r="C64" s="441"/>
      <c r="D64" s="441"/>
      <c r="E64" s="441"/>
      <c r="F64" s="442"/>
      <c r="G64" s="443"/>
      <c r="H64" s="444"/>
      <c r="I64" s="444"/>
      <c r="J64" s="444"/>
      <c r="K64" s="444"/>
      <c r="L64" s="55"/>
      <c r="M64" s="445"/>
      <c r="N64" s="446"/>
      <c r="O64" s="446"/>
      <c r="P64" s="446"/>
      <c r="Q64" s="446"/>
      <c r="R64" s="446"/>
      <c r="S64" s="446"/>
      <c r="T64" s="446"/>
      <c r="U64" s="446"/>
      <c r="V64" s="446"/>
      <c r="W64" s="446"/>
      <c r="X64" s="447"/>
      <c r="Y64" s="443"/>
      <c r="Z64" s="444"/>
      <c r="AA64" s="444"/>
      <c r="AB64" s="444"/>
      <c r="AC64" s="448"/>
      <c r="AD64" s="440"/>
      <c r="AE64" s="441"/>
      <c r="AF64" s="441"/>
      <c r="AG64" s="442"/>
    </row>
    <row r="65" spans="1:33">
      <c r="A65" s="440"/>
      <c r="B65" s="441"/>
      <c r="C65" s="441"/>
      <c r="D65" s="441"/>
      <c r="E65" s="441"/>
      <c r="F65" s="442"/>
      <c r="G65" s="443"/>
      <c r="H65" s="444"/>
      <c r="I65" s="444"/>
      <c r="J65" s="444"/>
      <c r="K65" s="444"/>
      <c r="L65" s="55"/>
      <c r="M65" s="445"/>
      <c r="N65" s="446"/>
      <c r="O65" s="446"/>
      <c r="P65" s="446"/>
      <c r="Q65" s="446"/>
      <c r="R65" s="446"/>
      <c r="S65" s="446"/>
      <c r="T65" s="446"/>
      <c r="U65" s="446"/>
      <c r="V65" s="446"/>
      <c r="W65" s="446"/>
      <c r="X65" s="447"/>
      <c r="Y65" s="443"/>
      <c r="Z65" s="444"/>
      <c r="AA65" s="444"/>
      <c r="AB65" s="444"/>
      <c r="AC65" s="448"/>
      <c r="AD65" s="440"/>
      <c r="AE65" s="441"/>
      <c r="AF65" s="441"/>
      <c r="AG65" s="442"/>
    </row>
    <row r="66" spans="1:33">
      <c r="A66" s="440"/>
      <c r="B66" s="441"/>
      <c r="C66" s="441"/>
      <c r="D66" s="441"/>
      <c r="E66" s="441"/>
      <c r="F66" s="442"/>
      <c r="G66" s="443"/>
      <c r="H66" s="444"/>
      <c r="I66" s="444"/>
      <c r="J66" s="444"/>
      <c r="K66" s="444"/>
      <c r="L66" s="55"/>
      <c r="M66" s="445"/>
      <c r="N66" s="446"/>
      <c r="O66" s="446"/>
      <c r="P66" s="446"/>
      <c r="Q66" s="446"/>
      <c r="R66" s="446"/>
      <c r="S66" s="446"/>
      <c r="T66" s="446"/>
      <c r="U66" s="446"/>
      <c r="V66" s="446"/>
      <c r="W66" s="446"/>
      <c r="X66" s="447"/>
      <c r="Y66" s="443"/>
      <c r="Z66" s="444"/>
      <c r="AA66" s="444"/>
      <c r="AB66" s="444"/>
      <c r="AC66" s="448"/>
      <c r="AD66" s="440"/>
      <c r="AE66" s="441"/>
      <c r="AF66" s="441"/>
      <c r="AG66" s="442"/>
    </row>
    <row r="67" spans="1:33">
      <c r="A67" s="440"/>
      <c r="B67" s="441"/>
      <c r="C67" s="441"/>
      <c r="D67" s="441"/>
      <c r="E67" s="441"/>
      <c r="F67" s="442"/>
      <c r="G67" s="443"/>
      <c r="H67" s="444"/>
      <c r="I67" s="444"/>
      <c r="J67" s="444"/>
      <c r="K67" s="444"/>
      <c r="L67" s="55"/>
      <c r="M67" s="445"/>
      <c r="N67" s="446"/>
      <c r="O67" s="446"/>
      <c r="P67" s="446"/>
      <c r="Q67" s="446"/>
      <c r="R67" s="446"/>
      <c r="S67" s="446"/>
      <c r="T67" s="446"/>
      <c r="U67" s="446"/>
      <c r="V67" s="446"/>
      <c r="W67" s="446"/>
      <c r="X67" s="447"/>
      <c r="Y67" s="443"/>
      <c r="Z67" s="444"/>
      <c r="AA67" s="444"/>
      <c r="AB67" s="444"/>
      <c r="AC67" s="448"/>
      <c r="AD67" s="440"/>
      <c r="AE67" s="441"/>
      <c r="AF67" s="441"/>
      <c r="AG67" s="442"/>
    </row>
    <row r="68" spans="1:33">
      <c r="A68" s="440"/>
      <c r="B68" s="441"/>
      <c r="C68" s="441"/>
      <c r="D68" s="441"/>
      <c r="E68" s="441"/>
      <c r="F68" s="442"/>
      <c r="G68" s="443"/>
      <c r="H68" s="444"/>
      <c r="I68" s="444"/>
      <c r="J68" s="444"/>
      <c r="K68" s="444"/>
      <c r="L68" s="55"/>
      <c r="M68" s="445"/>
      <c r="N68" s="446"/>
      <c r="O68" s="446"/>
      <c r="P68" s="446"/>
      <c r="Q68" s="446"/>
      <c r="R68" s="446"/>
      <c r="S68" s="446"/>
      <c r="T68" s="446"/>
      <c r="U68" s="446"/>
      <c r="V68" s="446"/>
      <c r="W68" s="446"/>
      <c r="X68" s="447"/>
      <c r="Y68" s="443"/>
      <c r="Z68" s="444"/>
      <c r="AA68" s="444"/>
      <c r="AB68" s="444"/>
      <c r="AC68" s="448"/>
      <c r="AD68" s="440"/>
      <c r="AE68" s="441"/>
      <c r="AF68" s="441"/>
      <c r="AG68" s="442"/>
    </row>
    <row r="69" spans="1:33">
      <c r="A69" s="440"/>
      <c r="B69" s="441"/>
      <c r="C69" s="441"/>
      <c r="D69" s="441"/>
      <c r="E69" s="441"/>
      <c r="F69" s="442"/>
      <c r="G69" s="443"/>
      <c r="H69" s="444"/>
      <c r="I69" s="444"/>
      <c r="J69" s="444"/>
      <c r="K69" s="444"/>
      <c r="L69" s="55"/>
      <c r="M69" s="445"/>
      <c r="N69" s="446"/>
      <c r="O69" s="446"/>
      <c r="P69" s="446"/>
      <c r="Q69" s="446"/>
      <c r="R69" s="446"/>
      <c r="S69" s="446"/>
      <c r="T69" s="446"/>
      <c r="U69" s="446"/>
      <c r="V69" s="446"/>
      <c r="W69" s="446"/>
      <c r="X69" s="447"/>
      <c r="Y69" s="443"/>
      <c r="Z69" s="444"/>
      <c r="AA69" s="444"/>
      <c r="AB69" s="444"/>
      <c r="AC69" s="448"/>
      <c r="AD69" s="440"/>
      <c r="AE69" s="441"/>
      <c r="AF69" s="441"/>
      <c r="AG69" s="442"/>
    </row>
    <row r="70" spans="1:33">
      <c r="A70" s="440"/>
      <c r="B70" s="441"/>
      <c r="C70" s="441"/>
      <c r="D70" s="441"/>
      <c r="E70" s="441"/>
      <c r="F70" s="442"/>
      <c r="G70" s="443"/>
      <c r="H70" s="444"/>
      <c r="I70" s="444"/>
      <c r="J70" s="444"/>
      <c r="K70" s="444"/>
      <c r="L70" s="55"/>
      <c r="M70" s="445"/>
      <c r="N70" s="446"/>
      <c r="O70" s="446"/>
      <c r="P70" s="446"/>
      <c r="Q70" s="446"/>
      <c r="R70" s="446"/>
      <c r="S70" s="446"/>
      <c r="T70" s="446"/>
      <c r="U70" s="446"/>
      <c r="V70" s="446"/>
      <c r="W70" s="446"/>
      <c r="X70" s="447"/>
      <c r="Y70" s="443"/>
      <c r="Z70" s="444"/>
      <c r="AA70" s="444"/>
      <c r="AB70" s="444"/>
      <c r="AC70" s="448"/>
      <c r="AD70" s="440"/>
      <c r="AE70" s="441"/>
      <c r="AF70" s="441"/>
      <c r="AG70" s="442"/>
    </row>
    <row r="71" spans="1:33">
      <c r="A71" s="440"/>
      <c r="B71" s="441"/>
      <c r="C71" s="441"/>
      <c r="D71" s="441"/>
      <c r="E71" s="441"/>
      <c r="F71" s="442"/>
      <c r="G71" s="443"/>
      <c r="H71" s="444"/>
      <c r="I71" s="444"/>
      <c r="J71" s="444"/>
      <c r="K71" s="444"/>
      <c r="L71" s="55"/>
      <c r="M71" s="445"/>
      <c r="N71" s="446"/>
      <c r="O71" s="446"/>
      <c r="P71" s="446"/>
      <c r="Q71" s="446"/>
      <c r="R71" s="446"/>
      <c r="S71" s="446"/>
      <c r="T71" s="446"/>
      <c r="U71" s="446"/>
      <c r="V71" s="446"/>
      <c r="W71" s="446"/>
      <c r="X71" s="447"/>
      <c r="Y71" s="443"/>
      <c r="Z71" s="444"/>
      <c r="AA71" s="444"/>
      <c r="AB71" s="444"/>
      <c r="AC71" s="448"/>
      <c r="AD71" s="440"/>
      <c r="AE71" s="441"/>
      <c r="AF71" s="441"/>
      <c r="AG71" s="442"/>
    </row>
    <row r="72" spans="1:33">
      <c r="A72" s="440"/>
      <c r="B72" s="441"/>
      <c r="C72" s="441"/>
      <c r="D72" s="441"/>
      <c r="E72" s="441"/>
      <c r="F72" s="442"/>
      <c r="G72" s="443"/>
      <c r="H72" s="444"/>
      <c r="I72" s="444"/>
      <c r="J72" s="444"/>
      <c r="K72" s="444"/>
      <c r="L72" s="55"/>
      <c r="M72" s="445"/>
      <c r="N72" s="446"/>
      <c r="O72" s="446"/>
      <c r="P72" s="446"/>
      <c r="Q72" s="446"/>
      <c r="R72" s="446"/>
      <c r="S72" s="446"/>
      <c r="T72" s="446"/>
      <c r="U72" s="446"/>
      <c r="V72" s="446"/>
      <c r="W72" s="446"/>
      <c r="X72" s="447"/>
      <c r="Y72" s="443"/>
      <c r="Z72" s="444"/>
      <c r="AA72" s="444"/>
      <c r="AB72" s="444"/>
      <c r="AC72" s="448"/>
      <c r="AD72" s="440"/>
      <c r="AE72" s="441"/>
      <c r="AF72" s="441"/>
      <c r="AG72" s="442"/>
    </row>
    <row r="73" spans="1:33">
      <c r="A73" s="440"/>
      <c r="B73" s="441"/>
      <c r="C73" s="441"/>
      <c r="D73" s="441"/>
      <c r="E73" s="441"/>
      <c r="F73" s="442"/>
      <c r="G73" s="443"/>
      <c r="H73" s="444"/>
      <c r="I73" s="444"/>
      <c r="J73" s="444"/>
      <c r="K73" s="444"/>
      <c r="L73" s="55"/>
      <c r="M73" s="445"/>
      <c r="N73" s="446"/>
      <c r="O73" s="446"/>
      <c r="P73" s="446"/>
      <c r="Q73" s="446"/>
      <c r="R73" s="446"/>
      <c r="S73" s="446"/>
      <c r="T73" s="446"/>
      <c r="U73" s="446"/>
      <c r="V73" s="446"/>
      <c r="W73" s="446"/>
      <c r="X73" s="447"/>
      <c r="Y73" s="443"/>
      <c r="Z73" s="444"/>
      <c r="AA73" s="444"/>
      <c r="AB73" s="444"/>
      <c r="AC73" s="448"/>
      <c r="AD73" s="440"/>
      <c r="AE73" s="441"/>
      <c r="AF73" s="441"/>
      <c r="AG73" s="442"/>
    </row>
    <row r="74" spans="1:33">
      <c r="A74" s="440"/>
      <c r="B74" s="441"/>
      <c r="C74" s="441"/>
      <c r="D74" s="441"/>
      <c r="E74" s="441"/>
      <c r="F74" s="442"/>
      <c r="G74" s="443"/>
      <c r="H74" s="444"/>
      <c r="I74" s="444"/>
      <c r="J74" s="444"/>
      <c r="K74" s="444"/>
      <c r="L74" s="55"/>
      <c r="M74" s="445"/>
      <c r="N74" s="446"/>
      <c r="O74" s="446"/>
      <c r="P74" s="446"/>
      <c r="Q74" s="446"/>
      <c r="R74" s="446"/>
      <c r="S74" s="446"/>
      <c r="T74" s="446"/>
      <c r="U74" s="446"/>
      <c r="V74" s="446"/>
      <c r="W74" s="446"/>
      <c r="X74" s="447"/>
      <c r="Y74" s="443"/>
      <c r="Z74" s="444"/>
      <c r="AA74" s="444"/>
      <c r="AB74" s="444"/>
      <c r="AC74" s="448"/>
      <c r="AD74" s="440"/>
      <c r="AE74" s="441"/>
      <c r="AF74" s="441"/>
      <c r="AG74" s="442"/>
    </row>
    <row r="75" spans="1:33">
      <c r="A75" s="440"/>
      <c r="B75" s="441"/>
      <c r="C75" s="441"/>
      <c r="D75" s="441"/>
      <c r="E75" s="441"/>
      <c r="F75" s="442"/>
      <c r="G75" s="443"/>
      <c r="H75" s="444"/>
      <c r="I75" s="444"/>
      <c r="J75" s="444"/>
      <c r="K75" s="444"/>
      <c r="L75" s="55"/>
      <c r="M75" s="445"/>
      <c r="N75" s="446"/>
      <c r="O75" s="446"/>
      <c r="P75" s="446"/>
      <c r="Q75" s="446"/>
      <c r="R75" s="446"/>
      <c r="S75" s="446"/>
      <c r="T75" s="446"/>
      <c r="U75" s="446"/>
      <c r="V75" s="446"/>
      <c r="W75" s="446"/>
      <c r="X75" s="447"/>
      <c r="Y75" s="443"/>
      <c r="Z75" s="444"/>
      <c r="AA75" s="444"/>
      <c r="AB75" s="444"/>
      <c r="AC75" s="448"/>
      <c r="AD75" s="440"/>
      <c r="AE75" s="441"/>
      <c r="AF75" s="441"/>
      <c r="AG75" s="442"/>
    </row>
    <row r="76" spans="1:33">
      <c r="A76" s="440"/>
      <c r="B76" s="441"/>
      <c r="C76" s="441"/>
      <c r="D76" s="441"/>
      <c r="E76" s="441"/>
      <c r="F76" s="442"/>
      <c r="G76" s="443"/>
      <c r="H76" s="444"/>
      <c r="I76" s="444"/>
      <c r="J76" s="444"/>
      <c r="K76" s="444"/>
      <c r="L76" s="55"/>
      <c r="M76" s="445"/>
      <c r="N76" s="446"/>
      <c r="O76" s="446"/>
      <c r="P76" s="446"/>
      <c r="Q76" s="446"/>
      <c r="R76" s="446"/>
      <c r="S76" s="446"/>
      <c r="T76" s="446"/>
      <c r="U76" s="446"/>
      <c r="V76" s="446"/>
      <c r="W76" s="446"/>
      <c r="X76" s="447"/>
      <c r="Y76" s="443"/>
      <c r="Z76" s="444"/>
      <c r="AA76" s="444"/>
      <c r="AB76" s="444"/>
      <c r="AC76" s="448"/>
      <c r="AD76" s="440"/>
      <c r="AE76" s="441"/>
      <c r="AF76" s="441"/>
      <c r="AG76" s="442"/>
    </row>
    <row r="77" spans="1:33">
      <c r="A77" s="440"/>
      <c r="B77" s="441"/>
      <c r="C77" s="441"/>
      <c r="D77" s="441"/>
      <c r="E77" s="441"/>
      <c r="F77" s="442"/>
      <c r="G77" s="443"/>
      <c r="H77" s="444"/>
      <c r="I77" s="444"/>
      <c r="J77" s="444"/>
      <c r="K77" s="444"/>
      <c r="L77" s="55"/>
      <c r="M77" s="445"/>
      <c r="N77" s="446"/>
      <c r="O77" s="446"/>
      <c r="P77" s="446"/>
      <c r="Q77" s="446"/>
      <c r="R77" s="446"/>
      <c r="S77" s="446"/>
      <c r="T77" s="446"/>
      <c r="U77" s="446"/>
      <c r="V77" s="446"/>
      <c r="W77" s="446"/>
      <c r="X77" s="447"/>
      <c r="Y77" s="443"/>
      <c r="Z77" s="444"/>
      <c r="AA77" s="444"/>
      <c r="AB77" s="444"/>
      <c r="AC77" s="448"/>
      <c r="AD77" s="440"/>
      <c r="AE77" s="441"/>
      <c r="AF77" s="441"/>
      <c r="AG77" s="442"/>
    </row>
    <row r="78" spans="1:33">
      <c r="A78" s="440"/>
      <c r="B78" s="441"/>
      <c r="C78" s="441"/>
      <c r="D78" s="441"/>
      <c r="E78" s="441"/>
      <c r="F78" s="442"/>
      <c r="G78" s="443"/>
      <c r="H78" s="444"/>
      <c r="I78" s="444"/>
      <c r="J78" s="444"/>
      <c r="K78" s="444"/>
      <c r="L78" s="55"/>
      <c r="M78" s="445"/>
      <c r="N78" s="446"/>
      <c r="O78" s="446"/>
      <c r="P78" s="446"/>
      <c r="Q78" s="446"/>
      <c r="R78" s="446"/>
      <c r="S78" s="446"/>
      <c r="T78" s="446"/>
      <c r="U78" s="446"/>
      <c r="V78" s="446"/>
      <c r="W78" s="446"/>
      <c r="X78" s="447"/>
      <c r="Y78" s="443"/>
      <c r="Z78" s="444"/>
      <c r="AA78" s="444"/>
      <c r="AB78" s="444"/>
      <c r="AC78" s="448"/>
      <c r="AD78" s="440"/>
      <c r="AE78" s="441"/>
      <c r="AF78" s="441"/>
      <c r="AG78" s="442"/>
    </row>
    <row r="79" spans="1:33">
      <c r="A79" s="440"/>
      <c r="B79" s="441"/>
      <c r="C79" s="441"/>
      <c r="D79" s="441"/>
      <c r="E79" s="441"/>
      <c r="F79" s="442"/>
      <c r="G79" s="443"/>
      <c r="H79" s="444"/>
      <c r="I79" s="444"/>
      <c r="J79" s="444"/>
      <c r="K79" s="444"/>
      <c r="L79" s="55"/>
      <c r="M79" s="445"/>
      <c r="N79" s="446"/>
      <c r="O79" s="446"/>
      <c r="P79" s="446"/>
      <c r="Q79" s="446"/>
      <c r="R79" s="446"/>
      <c r="S79" s="446"/>
      <c r="T79" s="446"/>
      <c r="U79" s="446"/>
      <c r="V79" s="446"/>
      <c r="W79" s="446"/>
      <c r="X79" s="447"/>
      <c r="Y79" s="443"/>
      <c r="Z79" s="444"/>
      <c r="AA79" s="444"/>
      <c r="AB79" s="444"/>
      <c r="AC79" s="448"/>
      <c r="AD79" s="440"/>
      <c r="AE79" s="441"/>
      <c r="AF79" s="441"/>
      <c r="AG79" s="442"/>
    </row>
    <row r="80" spans="1:33">
      <c r="A80" s="440"/>
      <c r="B80" s="441"/>
      <c r="C80" s="441"/>
      <c r="D80" s="441"/>
      <c r="E80" s="441"/>
      <c r="F80" s="442"/>
      <c r="G80" s="443"/>
      <c r="H80" s="444"/>
      <c r="I80" s="444"/>
      <c r="J80" s="444"/>
      <c r="K80" s="444"/>
      <c r="L80" s="55"/>
      <c r="M80" s="445"/>
      <c r="N80" s="446"/>
      <c r="O80" s="446"/>
      <c r="P80" s="446"/>
      <c r="Q80" s="446"/>
      <c r="R80" s="446"/>
      <c r="S80" s="446"/>
      <c r="T80" s="446"/>
      <c r="U80" s="446"/>
      <c r="V80" s="446"/>
      <c r="W80" s="446"/>
      <c r="X80" s="447"/>
      <c r="Y80" s="443"/>
      <c r="Z80" s="444"/>
      <c r="AA80" s="444"/>
      <c r="AB80" s="444"/>
      <c r="AC80" s="448"/>
      <c r="AD80" s="440"/>
      <c r="AE80" s="441"/>
      <c r="AF80" s="441"/>
      <c r="AG80" s="442"/>
    </row>
    <row r="81" spans="1:33">
      <c r="A81" s="440"/>
      <c r="B81" s="441"/>
      <c r="C81" s="441"/>
      <c r="D81" s="441"/>
      <c r="E81" s="441"/>
      <c r="F81" s="442"/>
      <c r="G81" s="443"/>
      <c r="H81" s="444"/>
      <c r="I81" s="444"/>
      <c r="J81" s="444"/>
      <c r="K81" s="444"/>
      <c r="L81" s="55"/>
      <c r="M81" s="445"/>
      <c r="N81" s="446"/>
      <c r="O81" s="446"/>
      <c r="P81" s="446"/>
      <c r="Q81" s="446"/>
      <c r="R81" s="446"/>
      <c r="S81" s="446"/>
      <c r="T81" s="446"/>
      <c r="U81" s="446"/>
      <c r="V81" s="446"/>
      <c r="W81" s="446"/>
      <c r="X81" s="447"/>
      <c r="Y81" s="443"/>
      <c r="Z81" s="444"/>
      <c r="AA81" s="444"/>
      <c r="AB81" s="444"/>
      <c r="AC81" s="448"/>
      <c r="AD81" s="440"/>
      <c r="AE81" s="441"/>
      <c r="AF81" s="441"/>
      <c r="AG81" s="442"/>
    </row>
    <row r="82" spans="1:33">
      <c r="A82" s="440"/>
      <c r="B82" s="441"/>
      <c r="C82" s="441"/>
      <c r="D82" s="441"/>
      <c r="E82" s="441"/>
      <c r="F82" s="442"/>
      <c r="G82" s="443"/>
      <c r="H82" s="444"/>
      <c r="I82" s="444"/>
      <c r="J82" s="444"/>
      <c r="K82" s="444"/>
      <c r="L82" s="55"/>
      <c r="M82" s="445"/>
      <c r="N82" s="446"/>
      <c r="O82" s="446"/>
      <c r="P82" s="446"/>
      <c r="Q82" s="446"/>
      <c r="R82" s="446"/>
      <c r="S82" s="446"/>
      <c r="T82" s="446"/>
      <c r="U82" s="446"/>
      <c r="V82" s="446"/>
      <c r="W82" s="446"/>
      <c r="X82" s="447"/>
      <c r="Y82" s="443"/>
      <c r="Z82" s="444"/>
      <c r="AA82" s="444"/>
      <c r="AB82" s="444"/>
      <c r="AC82" s="448"/>
      <c r="AD82" s="440"/>
      <c r="AE82" s="441"/>
      <c r="AF82" s="441"/>
      <c r="AG82" s="442"/>
    </row>
    <row r="83" spans="1:33">
      <c r="A83" s="440"/>
      <c r="B83" s="441"/>
      <c r="C83" s="441"/>
      <c r="D83" s="441"/>
      <c r="E83" s="441"/>
      <c r="F83" s="442"/>
      <c r="G83" s="443"/>
      <c r="H83" s="444"/>
      <c r="I83" s="444"/>
      <c r="J83" s="444"/>
      <c r="K83" s="444"/>
      <c r="L83" s="55"/>
      <c r="M83" s="445"/>
      <c r="N83" s="446"/>
      <c r="O83" s="446"/>
      <c r="P83" s="446"/>
      <c r="Q83" s="446"/>
      <c r="R83" s="446"/>
      <c r="S83" s="446"/>
      <c r="T83" s="446"/>
      <c r="U83" s="446"/>
      <c r="V83" s="446"/>
      <c r="W83" s="446"/>
      <c r="X83" s="447"/>
      <c r="Y83" s="443"/>
      <c r="Z83" s="444"/>
      <c r="AA83" s="444"/>
      <c r="AB83" s="444"/>
      <c r="AC83" s="448"/>
      <c r="AD83" s="440"/>
      <c r="AE83" s="441"/>
      <c r="AF83" s="441"/>
      <c r="AG83" s="442"/>
    </row>
    <row r="84" spans="1:33">
      <c r="A84" s="440"/>
      <c r="B84" s="441"/>
      <c r="C84" s="441"/>
      <c r="D84" s="441"/>
      <c r="E84" s="441"/>
      <c r="F84" s="442"/>
      <c r="G84" s="443"/>
      <c r="H84" s="444"/>
      <c r="I84" s="444"/>
      <c r="J84" s="444"/>
      <c r="K84" s="444"/>
      <c r="L84" s="55"/>
      <c r="M84" s="445"/>
      <c r="N84" s="446"/>
      <c r="O84" s="446"/>
      <c r="P84" s="446"/>
      <c r="Q84" s="446"/>
      <c r="R84" s="446"/>
      <c r="S84" s="446"/>
      <c r="T84" s="446"/>
      <c r="U84" s="446"/>
      <c r="V84" s="446"/>
      <c r="W84" s="446"/>
      <c r="X84" s="447"/>
      <c r="Y84" s="443"/>
      <c r="Z84" s="444"/>
      <c r="AA84" s="444"/>
      <c r="AB84" s="444"/>
      <c r="AC84" s="448"/>
      <c r="AD84" s="440"/>
      <c r="AE84" s="441"/>
      <c r="AF84" s="441"/>
      <c r="AG84" s="442"/>
    </row>
    <row r="85" spans="1:33">
      <c r="A85" s="440"/>
      <c r="B85" s="441"/>
      <c r="C85" s="441"/>
      <c r="D85" s="441"/>
      <c r="E85" s="441"/>
      <c r="F85" s="442"/>
      <c r="G85" s="443"/>
      <c r="H85" s="444"/>
      <c r="I85" s="444"/>
      <c r="J85" s="444"/>
      <c r="K85" s="444"/>
      <c r="L85" s="55"/>
      <c r="M85" s="445"/>
      <c r="N85" s="446"/>
      <c r="O85" s="446"/>
      <c r="P85" s="446"/>
      <c r="Q85" s="446"/>
      <c r="R85" s="446"/>
      <c r="S85" s="446"/>
      <c r="T85" s="446"/>
      <c r="U85" s="446"/>
      <c r="V85" s="446"/>
      <c r="W85" s="446"/>
      <c r="X85" s="447"/>
      <c r="Y85" s="443"/>
      <c r="Z85" s="444"/>
      <c r="AA85" s="444"/>
      <c r="AB85" s="444"/>
      <c r="AC85" s="448"/>
      <c r="AD85" s="440"/>
      <c r="AE85" s="441"/>
      <c r="AF85" s="441"/>
      <c r="AG85" s="442"/>
    </row>
    <row r="86" spans="1:33">
      <c r="A86" s="440"/>
      <c r="B86" s="441"/>
      <c r="C86" s="441"/>
      <c r="D86" s="441"/>
      <c r="E86" s="441"/>
      <c r="F86" s="442"/>
      <c r="G86" s="443"/>
      <c r="H86" s="444"/>
      <c r="I86" s="444"/>
      <c r="J86" s="444"/>
      <c r="K86" s="444"/>
      <c r="L86" s="55"/>
      <c r="M86" s="445"/>
      <c r="N86" s="446"/>
      <c r="O86" s="446"/>
      <c r="P86" s="446"/>
      <c r="Q86" s="446"/>
      <c r="R86" s="446"/>
      <c r="S86" s="446"/>
      <c r="T86" s="446"/>
      <c r="U86" s="446"/>
      <c r="V86" s="446"/>
      <c r="W86" s="446"/>
      <c r="X86" s="447"/>
      <c r="Y86" s="443"/>
      <c r="Z86" s="444"/>
      <c r="AA86" s="444"/>
      <c r="AB86" s="444"/>
      <c r="AC86" s="448"/>
      <c r="AD86" s="440"/>
      <c r="AE86" s="441"/>
      <c r="AF86" s="441"/>
      <c r="AG86" s="442"/>
    </row>
    <row r="87" spans="1:33">
      <c r="A87" s="440"/>
      <c r="B87" s="441"/>
      <c r="C87" s="441"/>
      <c r="D87" s="441"/>
      <c r="E87" s="441"/>
      <c r="F87" s="442"/>
      <c r="G87" s="443"/>
      <c r="H87" s="444"/>
      <c r="I87" s="444"/>
      <c r="J87" s="444"/>
      <c r="K87" s="444"/>
      <c r="L87" s="55"/>
      <c r="M87" s="445"/>
      <c r="N87" s="446"/>
      <c r="O87" s="446"/>
      <c r="P87" s="446"/>
      <c r="Q87" s="446"/>
      <c r="R87" s="446"/>
      <c r="S87" s="446"/>
      <c r="T87" s="446"/>
      <c r="U87" s="446"/>
      <c r="V87" s="446"/>
      <c r="W87" s="446"/>
      <c r="X87" s="447"/>
      <c r="Y87" s="443"/>
      <c r="Z87" s="444"/>
      <c r="AA87" s="444"/>
      <c r="AB87" s="444"/>
      <c r="AC87" s="448"/>
      <c r="AD87" s="440"/>
      <c r="AE87" s="441"/>
      <c r="AF87" s="441"/>
      <c r="AG87" s="442"/>
    </row>
    <row r="88" spans="1:33">
      <c r="A88" s="440"/>
      <c r="B88" s="441"/>
      <c r="C88" s="441"/>
      <c r="D88" s="441"/>
      <c r="E88" s="441"/>
      <c r="F88" s="442"/>
      <c r="G88" s="443"/>
      <c r="H88" s="444"/>
      <c r="I88" s="444"/>
      <c r="J88" s="444"/>
      <c r="K88" s="444"/>
      <c r="L88" s="55"/>
      <c r="M88" s="445"/>
      <c r="N88" s="446"/>
      <c r="O88" s="446"/>
      <c r="P88" s="446"/>
      <c r="Q88" s="446"/>
      <c r="R88" s="446"/>
      <c r="S88" s="446"/>
      <c r="T88" s="446"/>
      <c r="U88" s="446"/>
      <c r="V88" s="446"/>
      <c r="W88" s="446"/>
      <c r="X88" s="447"/>
      <c r="Y88" s="443"/>
      <c r="Z88" s="444"/>
      <c r="AA88" s="444"/>
      <c r="AB88" s="444"/>
      <c r="AC88" s="448"/>
      <c r="AD88" s="440"/>
      <c r="AE88" s="441"/>
      <c r="AF88" s="441"/>
      <c r="AG88" s="442"/>
    </row>
    <row r="89" spans="1:33">
      <c r="A89" s="440"/>
      <c r="B89" s="441"/>
      <c r="C89" s="441"/>
      <c r="D89" s="441"/>
      <c r="E89" s="441"/>
      <c r="F89" s="442"/>
      <c r="G89" s="443"/>
      <c r="H89" s="444"/>
      <c r="I89" s="444"/>
      <c r="J89" s="444"/>
      <c r="K89" s="444"/>
      <c r="L89" s="55"/>
      <c r="M89" s="445"/>
      <c r="N89" s="446"/>
      <c r="O89" s="446"/>
      <c r="P89" s="446"/>
      <c r="Q89" s="446"/>
      <c r="R89" s="446"/>
      <c r="S89" s="446"/>
      <c r="T89" s="446"/>
      <c r="U89" s="446"/>
      <c r="V89" s="446"/>
      <c r="W89" s="446"/>
      <c r="X89" s="447"/>
      <c r="Y89" s="443"/>
      <c r="Z89" s="444"/>
      <c r="AA89" s="444"/>
      <c r="AB89" s="444"/>
      <c r="AC89" s="448"/>
      <c r="AD89" s="440"/>
      <c r="AE89" s="441"/>
      <c r="AF89" s="441"/>
      <c r="AG89" s="442"/>
    </row>
    <row r="90" spans="1:33">
      <c r="A90" s="440"/>
      <c r="B90" s="441"/>
      <c r="C90" s="441"/>
      <c r="D90" s="441"/>
      <c r="E90" s="441"/>
      <c r="F90" s="442"/>
      <c r="G90" s="443"/>
      <c r="H90" s="444"/>
      <c r="I90" s="444"/>
      <c r="J90" s="444"/>
      <c r="K90" s="444"/>
      <c r="L90" s="55"/>
      <c r="M90" s="445"/>
      <c r="N90" s="446"/>
      <c r="O90" s="446"/>
      <c r="P90" s="446"/>
      <c r="Q90" s="446"/>
      <c r="R90" s="446"/>
      <c r="S90" s="446"/>
      <c r="T90" s="446"/>
      <c r="U90" s="446"/>
      <c r="V90" s="446"/>
      <c r="W90" s="446"/>
      <c r="X90" s="447"/>
      <c r="Y90" s="443"/>
      <c r="Z90" s="444"/>
      <c r="AA90" s="444"/>
      <c r="AB90" s="444"/>
      <c r="AC90" s="448"/>
      <c r="AD90" s="440"/>
      <c r="AE90" s="441"/>
      <c r="AF90" s="441"/>
      <c r="AG90" s="442"/>
    </row>
    <row r="91" spans="1:33">
      <c r="A91" s="440"/>
      <c r="B91" s="441"/>
      <c r="C91" s="441"/>
      <c r="D91" s="441"/>
      <c r="E91" s="441"/>
      <c r="F91" s="442"/>
      <c r="G91" s="443"/>
      <c r="H91" s="444"/>
      <c r="I91" s="444"/>
      <c r="J91" s="444"/>
      <c r="K91" s="444"/>
      <c r="L91" s="55"/>
      <c r="M91" s="445"/>
      <c r="N91" s="446"/>
      <c r="O91" s="446"/>
      <c r="P91" s="446"/>
      <c r="Q91" s="446"/>
      <c r="R91" s="446"/>
      <c r="S91" s="446"/>
      <c r="T91" s="446"/>
      <c r="U91" s="446"/>
      <c r="V91" s="446"/>
      <c r="W91" s="446"/>
      <c r="X91" s="447"/>
      <c r="Y91" s="443"/>
      <c r="Z91" s="444"/>
      <c r="AA91" s="444"/>
      <c r="AB91" s="444"/>
      <c r="AC91" s="448"/>
      <c r="AD91" s="440"/>
      <c r="AE91" s="441"/>
      <c r="AF91" s="441"/>
      <c r="AG91" s="442"/>
    </row>
    <row r="92" spans="1:33">
      <c r="A92" s="440"/>
      <c r="B92" s="441"/>
      <c r="C92" s="441"/>
      <c r="D92" s="441"/>
      <c r="E92" s="441"/>
      <c r="F92" s="442"/>
      <c r="G92" s="443"/>
      <c r="H92" s="444"/>
      <c r="I92" s="444"/>
      <c r="J92" s="444"/>
      <c r="K92" s="444"/>
      <c r="L92" s="55"/>
      <c r="M92" s="445"/>
      <c r="N92" s="446"/>
      <c r="O92" s="446"/>
      <c r="P92" s="446"/>
      <c r="Q92" s="446"/>
      <c r="R92" s="446"/>
      <c r="S92" s="446"/>
      <c r="T92" s="446"/>
      <c r="U92" s="446"/>
      <c r="V92" s="446"/>
      <c r="W92" s="446"/>
      <c r="X92" s="447"/>
      <c r="Y92" s="443"/>
      <c r="Z92" s="444"/>
      <c r="AA92" s="444"/>
      <c r="AB92" s="444"/>
      <c r="AC92" s="448"/>
      <c r="AD92" s="440"/>
      <c r="AE92" s="441"/>
      <c r="AF92" s="441"/>
      <c r="AG92" s="442"/>
    </row>
    <row r="93" spans="1:33">
      <c r="A93" s="440"/>
      <c r="B93" s="441"/>
      <c r="C93" s="441"/>
      <c r="D93" s="441"/>
      <c r="E93" s="441"/>
      <c r="F93" s="442"/>
      <c r="G93" s="443"/>
      <c r="H93" s="444"/>
      <c r="I93" s="444"/>
      <c r="J93" s="444"/>
      <c r="K93" s="444"/>
      <c r="L93" s="55"/>
      <c r="M93" s="445"/>
      <c r="N93" s="446"/>
      <c r="O93" s="446"/>
      <c r="P93" s="446"/>
      <c r="Q93" s="446"/>
      <c r="R93" s="446"/>
      <c r="S93" s="446"/>
      <c r="T93" s="446"/>
      <c r="U93" s="446"/>
      <c r="V93" s="446"/>
      <c r="W93" s="446"/>
      <c r="X93" s="447"/>
      <c r="Y93" s="443"/>
      <c r="Z93" s="444"/>
      <c r="AA93" s="444"/>
      <c r="AB93" s="444"/>
      <c r="AC93" s="448"/>
      <c r="AD93" s="440"/>
      <c r="AE93" s="441"/>
      <c r="AF93" s="441"/>
      <c r="AG93" s="442"/>
    </row>
    <row r="94" spans="1:33">
      <c r="A94" s="440"/>
      <c r="B94" s="441"/>
      <c r="C94" s="441"/>
      <c r="D94" s="441"/>
      <c r="E94" s="441"/>
      <c r="F94" s="442"/>
      <c r="G94" s="443"/>
      <c r="H94" s="444"/>
      <c r="I94" s="444"/>
      <c r="J94" s="444"/>
      <c r="K94" s="444"/>
      <c r="L94" s="55"/>
      <c r="M94" s="445"/>
      <c r="N94" s="446"/>
      <c r="O94" s="446"/>
      <c r="P94" s="446"/>
      <c r="Q94" s="446"/>
      <c r="R94" s="446"/>
      <c r="S94" s="446"/>
      <c r="T94" s="446"/>
      <c r="U94" s="446"/>
      <c r="V94" s="446"/>
      <c r="W94" s="446"/>
      <c r="X94" s="447"/>
      <c r="Y94" s="443"/>
      <c r="Z94" s="444"/>
      <c r="AA94" s="444"/>
      <c r="AB94" s="444"/>
      <c r="AC94" s="448"/>
      <c r="AD94" s="440"/>
      <c r="AE94" s="441"/>
      <c r="AF94" s="441"/>
      <c r="AG94" s="442"/>
    </row>
    <row r="95" spans="1:33">
      <c r="A95" s="430"/>
      <c r="B95" s="431"/>
      <c r="C95" s="431"/>
      <c r="D95" s="431"/>
      <c r="E95" s="431"/>
      <c r="F95" s="432"/>
      <c r="G95" s="433"/>
      <c r="H95" s="434"/>
      <c r="I95" s="434"/>
      <c r="J95" s="434"/>
      <c r="K95" s="434"/>
      <c r="L95" s="56"/>
      <c r="M95" s="435"/>
      <c r="N95" s="436"/>
      <c r="O95" s="436"/>
      <c r="P95" s="436"/>
      <c r="Q95" s="436"/>
      <c r="R95" s="436"/>
      <c r="S95" s="436"/>
      <c r="T95" s="436"/>
      <c r="U95" s="436"/>
      <c r="V95" s="436"/>
      <c r="W95" s="436"/>
      <c r="X95" s="437"/>
      <c r="Y95" s="433"/>
      <c r="Z95" s="434"/>
      <c r="AA95" s="434"/>
      <c r="AB95" s="434"/>
      <c r="AC95" s="438"/>
      <c r="AD95" s="430"/>
      <c r="AE95" s="431"/>
      <c r="AF95" s="431"/>
      <c r="AG95" s="432"/>
    </row>
    <row r="101" spans="1:33" ht="13.5">
      <c r="A101" s="439" t="s">
        <v>75</v>
      </c>
      <c r="B101" s="439"/>
      <c r="C101" s="439"/>
      <c r="D101" s="439"/>
      <c r="E101" s="439"/>
      <c r="F101" s="439"/>
      <c r="G101" s="439"/>
      <c r="H101" s="439"/>
      <c r="I101" s="439"/>
      <c r="J101" s="439"/>
      <c r="K101" s="439"/>
      <c r="L101" s="439"/>
      <c r="M101" s="439"/>
      <c r="N101" s="439"/>
      <c r="O101" s="439"/>
      <c r="P101" s="439"/>
      <c r="Q101" s="439"/>
      <c r="R101" s="439"/>
      <c r="S101" s="439"/>
      <c r="T101" s="439"/>
      <c r="U101" s="439"/>
      <c r="V101" s="439"/>
      <c r="W101" s="439"/>
      <c r="X101" s="439"/>
      <c r="Y101" s="439"/>
      <c r="Z101" s="439"/>
      <c r="AA101" s="439"/>
      <c r="AB101" s="439"/>
      <c r="AC101" s="439"/>
      <c r="AD101" s="439"/>
      <c r="AE101" s="439"/>
      <c r="AF101" s="439"/>
      <c r="AG101" s="439"/>
    </row>
    <row r="102" spans="1:33">
      <c r="A102" s="429" t="s">
        <v>76</v>
      </c>
      <c r="B102" s="429"/>
      <c r="C102" s="429"/>
      <c r="D102" s="429"/>
      <c r="E102" s="429"/>
      <c r="F102" s="429"/>
      <c r="G102" s="429"/>
      <c r="H102" s="429" t="s">
        <v>77</v>
      </c>
      <c r="I102" s="429"/>
      <c r="J102" s="429"/>
      <c r="K102" s="429"/>
      <c r="L102" s="429"/>
      <c r="M102" s="429"/>
      <c r="N102" s="429"/>
      <c r="O102" s="429"/>
      <c r="P102" s="429" t="s">
        <v>78</v>
      </c>
      <c r="Q102" s="429"/>
      <c r="R102" s="429"/>
      <c r="S102" s="429" t="s">
        <v>79</v>
      </c>
      <c r="T102" s="429"/>
      <c r="U102" s="429"/>
      <c r="V102" s="429"/>
      <c r="W102" s="429"/>
      <c r="X102" s="429" t="s">
        <v>70</v>
      </c>
      <c r="Y102" s="429"/>
      <c r="Z102" s="429"/>
      <c r="AA102" s="429"/>
      <c r="AB102" s="429"/>
      <c r="AC102" s="429" t="s">
        <v>80</v>
      </c>
      <c r="AD102" s="429"/>
      <c r="AE102" s="429"/>
      <c r="AF102" s="429"/>
      <c r="AG102" s="429"/>
    </row>
    <row r="103" spans="1:33">
      <c r="A103" s="424"/>
      <c r="B103" s="424"/>
      <c r="C103" s="424"/>
      <c r="D103" s="424"/>
      <c r="E103" s="424"/>
      <c r="F103" s="424"/>
      <c r="G103" s="424"/>
      <c r="H103" s="425"/>
      <c r="I103" s="425"/>
      <c r="J103" s="425"/>
      <c r="K103" s="425"/>
      <c r="L103" s="425"/>
      <c r="M103" s="425"/>
      <c r="N103" s="425"/>
      <c r="O103" s="425"/>
      <c r="P103" s="426"/>
      <c r="Q103" s="426"/>
      <c r="R103" s="426"/>
      <c r="S103" s="427"/>
      <c r="T103" s="427"/>
      <c r="U103" s="427"/>
      <c r="V103" s="427"/>
      <c r="W103" s="427"/>
      <c r="X103" s="427"/>
      <c r="Y103" s="427"/>
      <c r="Z103" s="427"/>
      <c r="AA103" s="427"/>
      <c r="AB103" s="427"/>
      <c r="AC103" s="428"/>
      <c r="AD103" s="428"/>
      <c r="AE103" s="428"/>
      <c r="AF103" s="428"/>
      <c r="AG103" s="428"/>
    </row>
    <row r="104" spans="1:33">
      <c r="A104" s="414"/>
      <c r="B104" s="414"/>
      <c r="C104" s="414"/>
      <c r="D104" s="414"/>
      <c r="E104" s="414"/>
      <c r="F104" s="414"/>
      <c r="G104" s="414"/>
      <c r="H104" s="416"/>
      <c r="I104" s="416"/>
      <c r="J104" s="416"/>
      <c r="K104" s="416"/>
      <c r="L104" s="416"/>
      <c r="M104" s="416"/>
      <c r="N104" s="416"/>
      <c r="O104" s="416"/>
      <c r="P104" s="418"/>
      <c r="Q104" s="418"/>
      <c r="R104" s="418"/>
      <c r="S104" s="420"/>
      <c r="T104" s="420"/>
      <c r="U104" s="420"/>
      <c r="V104" s="420"/>
      <c r="W104" s="420"/>
      <c r="X104" s="420"/>
      <c r="Y104" s="420"/>
      <c r="Z104" s="420"/>
      <c r="AA104" s="420"/>
      <c r="AB104" s="420"/>
      <c r="AC104" s="422"/>
      <c r="AD104" s="422"/>
      <c r="AE104" s="422"/>
      <c r="AF104" s="422"/>
      <c r="AG104" s="422"/>
    </row>
    <row r="105" spans="1:33">
      <c r="A105" s="414"/>
      <c r="B105" s="414"/>
      <c r="C105" s="414"/>
      <c r="D105" s="414"/>
      <c r="E105" s="414"/>
      <c r="F105" s="414"/>
      <c r="G105" s="414"/>
      <c r="H105" s="416"/>
      <c r="I105" s="416"/>
      <c r="J105" s="416"/>
      <c r="K105" s="416"/>
      <c r="L105" s="416"/>
      <c r="M105" s="416"/>
      <c r="N105" s="416"/>
      <c r="O105" s="416"/>
      <c r="P105" s="418"/>
      <c r="Q105" s="418"/>
      <c r="R105" s="418"/>
      <c r="S105" s="420"/>
      <c r="T105" s="420"/>
      <c r="U105" s="420"/>
      <c r="V105" s="420"/>
      <c r="W105" s="420"/>
      <c r="X105" s="420"/>
      <c r="Y105" s="420"/>
      <c r="Z105" s="420"/>
      <c r="AA105" s="420"/>
      <c r="AB105" s="420"/>
      <c r="AC105" s="422"/>
      <c r="AD105" s="422"/>
      <c r="AE105" s="422"/>
      <c r="AF105" s="422"/>
      <c r="AG105" s="422"/>
    </row>
    <row r="106" spans="1:33">
      <c r="A106" s="414"/>
      <c r="B106" s="414"/>
      <c r="C106" s="414"/>
      <c r="D106" s="414"/>
      <c r="E106" s="414"/>
      <c r="F106" s="414"/>
      <c r="G106" s="414"/>
      <c r="H106" s="416"/>
      <c r="I106" s="416"/>
      <c r="J106" s="416"/>
      <c r="K106" s="416"/>
      <c r="L106" s="416"/>
      <c r="M106" s="416"/>
      <c r="N106" s="416"/>
      <c r="O106" s="416"/>
      <c r="P106" s="418"/>
      <c r="Q106" s="418"/>
      <c r="R106" s="418"/>
      <c r="S106" s="420"/>
      <c r="T106" s="420"/>
      <c r="U106" s="420"/>
      <c r="V106" s="420"/>
      <c r="W106" s="420"/>
      <c r="X106" s="420"/>
      <c r="Y106" s="420"/>
      <c r="Z106" s="420"/>
      <c r="AA106" s="420"/>
      <c r="AB106" s="420"/>
      <c r="AC106" s="422"/>
      <c r="AD106" s="422"/>
      <c r="AE106" s="422"/>
      <c r="AF106" s="422"/>
      <c r="AG106" s="422"/>
    </row>
    <row r="107" spans="1:33">
      <c r="A107" s="414"/>
      <c r="B107" s="414"/>
      <c r="C107" s="414"/>
      <c r="D107" s="414"/>
      <c r="E107" s="414"/>
      <c r="F107" s="414"/>
      <c r="G107" s="414"/>
      <c r="H107" s="416"/>
      <c r="I107" s="416"/>
      <c r="J107" s="416"/>
      <c r="K107" s="416"/>
      <c r="L107" s="416"/>
      <c r="M107" s="416"/>
      <c r="N107" s="416"/>
      <c r="O107" s="416"/>
      <c r="P107" s="418"/>
      <c r="Q107" s="418"/>
      <c r="R107" s="418"/>
      <c r="S107" s="420"/>
      <c r="T107" s="420"/>
      <c r="U107" s="420"/>
      <c r="V107" s="420"/>
      <c r="W107" s="420"/>
      <c r="X107" s="420"/>
      <c r="Y107" s="420"/>
      <c r="Z107" s="420"/>
      <c r="AA107" s="420"/>
      <c r="AB107" s="420"/>
      <c r="AC107" s="422"/>
      <c r="AD107" s="422"/>
      <c r="AE107" s="422"/>
      <c r="AF107" s="422"/>
      <c r="AG107" s="422"/>
    </row>
    <row r="108" spans="1:33">
      <c r="A108" s="414"/>
      <c r="B108" s="414"/>
      <c r="C108" s="414"/>
      <c r="D108" s="414"/>
      <c r="E108" s="414"/>
      <c r="F108" s="414"/>
      <c r="G108" s="414"/>
      <c r="H108" s="416"/>
      <c r="I108" s="416"/>
      <c r="J108" s="416"/>
      <c r="K108" s="416"/>
      <c r="L108" s="416"/>
      <c r="M108" s="416"/>
      <c r="N108" s="416"/>
      <c r="O108" s="416"/>
      <c r="P108" s="418"/>
      <c r="Q108" s="418"/>
      <c r="R108" s="418"/>
      <c r="S108" s="420"/>
      <c r="T108" s="420"/>
      <c r="U108" s="420"/>
      <c r="V108" s="420"/>
      <c r="W108" s="420"/>
      <c r="X108" s="420"/>
      <c r="Y108" s="420"/>
      <c r="Z108" s="420"/>
      <c r="AA108" s="420"/>
      <c r="AB108" s="420"/>
      <c r="AC108" s="422"/>
      <c r="AD108" s="422"/>
      <c r="AE108" s="422"/>
      <c r="AF108" s="422"/>
      <c r="AG108" s="422"/>
    </row>
    <row r="109" spans="1:33">
      <c r="A109" s="414"/>
      <c r="B109" s="414"/>
      <c r="C109" s="414"/>
      <c r="D109" s="414"/>
      <c r="E109" s="414"/>
      <c r="F109" s="414"/>
      <c r="G109" s="414"/>
      <c r="H109" s="416"/>
      <c r="I109" s="416"/>
      <c r="J109" s="416"/>
      <c r="K109" s="416"/>
      <c r="L109" s="416"/>
      <c r="M109" s="416"/>
      <c r="N109" s="416"/>
      <c r="O109" s="416"/>
      <c r="P109" s="418"/>
      <c r="Q109" s="418"/>
      <c r="R109" s="418"/>
      <c r="S109" s="420"/>
      <c r="T109" s="420"/>
      <c r="U109" s="420"/>
      <c r="V109" s="420"/>
      <c r="W109" s="420"/>
      <c r="X109" s="420"/>
      <c r="Y109" s="420"/>
      <c r="Z109" s="420"/>
      <c r="AA109" s="420"/>
      <c r="AB109" s="420"/>
      <c r="AC109" s="422"/>
      <c r="AD109" s="422"/>
      <c r="AE109" s="422"/>
      <c r="AF109" s="422"/>
      <c r="AG109" s="422"/>
    </row>
    <row r="110" spans="1:33">
      <c r="A110" s="415"/>
      <c r="B110" s="415"/>
      <c r="C110" s="415"/>
      <c r="D110" s="415"/>
      <c r="E110" s="415"/>
      <c r="F110" s="415"/>
      <c r="G110" s="415"/>
      <c r="H110" s="417"/>
      <c r="I110" s="417"/>
      <c r="J110" s="417"/>
      <c r="K110" s="417"/>
      <c r="L110" s="417"/>
      <c r="M110" s="417"/>
      <c r="N110" s="417"/>
      <c r="O110" s="417"/>
      <c r="P110" s="419"/>
      <c r="Q110" s="419"/>
      <c r="R110" s="419"/>
      <c r="S110" s="421"/>
      <c r="T110" s="421"/>
      <c r="U110" s="421"/>
      <c r="V110" s="421"/>
      <c r="W110" s="421"/>
      <c r="X110" s="421"/>
      <c r="Y110" s="421"/>
      <c r="Z110" s="421"/>
      <c r="AA110" s="421"/>
      <c r="AB110" s="421"/>
      <c r="AC110" s="423"/>
      <c r="AD110" s="423"/>
      <c r="AE110" s="423"/>
      <c r="AF110" s="423"/>
      <c r="AG110" s="423"/>
    </row>
  </sheetData>
  <sheetProtection algorithmName="SHA-512" hashValue="+lfThQBGsG1rygNoJeGSgAwp3Cs1hJQp2EgutCU559bk5pdjJLmCpTgpx41I6oUSTN3GodOq+dD4EiR5jhNPWA==" saltValue="xc/EbQZ9gC6YCESgOjlwF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5"/>
  <pageMargins left="0.70866141732283472" right="0.70866141732283472" top="0.74803149606299213" bottom="0.74803149606299213" header="0.31496062992125984" footer="0.31496062992125984"/>
  <pageSetup paperSize="9" scale="96" orientation="portrait" r:id="rId1"/>
  <headerFooter>
    <oddFooter>&amp;Lsf08Cb2_t1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【非表示】変更履歴</vt:lpstr>
      <vt:lpstr>表紙様式第1別紙</vt:lpstr>
      <vt:lpstr>記入上の注意(1者)</vt:lpstr>
      <vt:lpstr>記入上の注意(1,4者)</vt:lpstr>
      <vt:lpstr>1.代表事業者_1</vt:lpstr>
      <vt:lpstr>3.共同事業者</vt:lpstr>
      <vt:lpstr>4.グループ申請</vt:lpstr>
      <vt:lpstr>5.役割分担</vt:lpstr>
      <vt:lpstr>別紙2-1.代表事業者1者</vt:lpstr>
      <vt:lpstr>【非表示】排出係数</vt:lpstr>
      <vt:lpstr>別添1-1.敷地境界(代表事業者_1)</vt:lpstr>
      <vt:lpstr>別添2.敷地境界(グループ申請)</vt:lpstr>
      <vt:lpstr>別添3.導入前後比較図 </vt:lpstr>
      <vt:lpstr>別添4.事業のパラメータ</vt:lpstr>
      <vt:lpstr>対策概要　導入前後設備</vt:lpstr>
      <vt:lpstr>data</vt:lpstr>
      <vt:lpstr>'1.代表事業者_1'!Print_Area</vt:lpstr>
      <vt:lpstr>'3.共同事業者'!Print_Area</vt:lpstr>
      <vt:lpstr>'4.グループ申請'!Print_Area</vt:lpstr>
      <vt:lpstr>'5.役割分担'!Print_Area</vt:lpstr>
      <vt:lpstr>'記入上の注意(1,4者)'!Print_Area</vt:lpstr>
      <vt:lpstr>'記入上の注意(1者)'!Print_Area</vt:lpstr>
      <vt:lpstr>'対策概要　導入前後設備'!Print_Area</vt:lpstr>
      <vt:lpstr>表紙様式第1別紙!Print_Area</vt:lpstr>
      <vt:lpstr>'別紙2-1.代表事業者1者'!Print_Area</vt:lpstr>
      <vt:lpstr>'別添1-1.敷地境界(代表事業者_1)'!Print_Area</vt:lpstr>
      <vt:lpstr>'別添2.敷地境界(グループ申請)'!Print_Area</vt:lpstr>
      <vt:lpstr>'別添3.導入前後比較図 '!Print_Area</vt:lpstr>
      <vt:lpstr>別添4.事業のパラメータ!Print_Area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2026-04-14T01:00:46Z</cp:lastPrinted>
  <dcterms:created xsi:type="dcterms:W3CDTF">2021-08-13T03:59:24Z</dcterms:created>
  <dcterms:modified xsi:type="dcterms:W3CDTF">2026-05-07T23:21:37Z</dcterms:modified>
</cp:coreProperties>
</file>